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U80736970\Downloads\"/>
    </mc:Choice>
  </mc:AlternateContent>
  <xr:revisionPtr revIDLastSave="0" documentId="8_{26D5F891-3AF1-4A8B-B164-5B6EFBAAA00E}" xr6:coauthVersionLast="47" xr6:coauthVersionMax="47" xr10:uidLastSave="{00000000-0000-0000-0000-000000000000}"/>
  <bookViews>
    <workbookView xWindow="-110" yWindow="-110" windowWidth="25820" windowHeight="13900" xr2:uid="{00000000-000D-0000-FFFF-FFFF00000000}"/>
  </bookViews>
  <sheets>
    <sheet name="DE - Praxisnachweis" sheetId="2" r:id="rId1"/>
    <sheet name="FR - Justificatif de pratique" sheetId="4" r:id="rId2"/>
    <sheet name="IT - Prova pratica" sheetId="5" r:id="rId3"/>
    <sheet name="Einstellungen" sheetId="3" state="hidden" r:id="rId4"/>
  </sheets>
  <definedNames>
    <definedName name="_xlnm.Print_Area" localSheetId="0">'DE - Praxisnachweis'!$A$1:$L$40</definedName>
    <definedName name="_xlnm.Print_Area" localSheetId="1">'FR - Justificatif de pratique'!$A$1:$L$40</definedName>
    <definedName name="_xlnm.Print_Area" localSheetId="2">'IT - Prova pratica'!$A$1:$L$40</definedName>
    <definedName name="FTEM">Einstellungen!$H$2:$H$8</definedName>
    <definedName name="TalentCards">Einstellungen!$J$2:$J$9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3" i="5" l="1"/>
  <c r="M32" i="5"/>
  <c r="K32" i="5"/>
  <c r="M31" i="5"/>
  <c r="K31" i="5"/>
  <c r="M30" i="5"/>
  <c r="K30" i="5"/>
  <c r="M29" i="5"/>
  <c r="K29" i="5"/>
  <c r="M28" i="5"/>
  <c r="K28" i="5"/>
  <c r="M27" i="5"/>
  <c r="K27" i="5"/>
  <c r="M26" i="5"/>
  <c r="K26" i="5"/>
  <c r="M25" i="5"/>
  <c r="K25" i="5"/>
  <c r="M24" i="5"/>
  <c r="K24" i="5"/>
  <c r="M23" i="5"/>
  <c r="K23" i="5"/>
  <c r="M22" i="5"/>
  <c r="K22" i="5"/>
  <c r="M21" i="5"/>
  <c r="K21" i="5"/>
  <c r="M20" i="5"/>
  <c r="K20" i="5"/>
  <c r="M19" i="5"/>
  <c r="K19" i="5"/>
  <c r="M18" i="5"/>
  <c r="K18" i="5"/>
  <c r="M17" i="5"/>
  <c r="K17" i="5"/>
  <c r="M16" i="5"/>
  <c r="K16" i="5"/>
  <c r="M15" i="5"/>
  <c r="K15" i="5"/>
  <c r="M14" i="5"/>
  <c r="K14" i="5"/>
  <c r="M13" i="5"/>
  <c r="K13" i="5"/>
  <c r="M12" i="5"/>
  <c r="K12" i="5"/>
  <c r="M11" i="5"/>
  <c r="K11" i="5"/>
  <c r="M10" i="5"/>
  <c r="K10" i="5"/>
  <c r="M33" i="4"/>
  <c r="M32" i="4"/>
  <c r="K32" i="4"/>
  <c r="M31" i="4"/>
  <c r="K31" i="4"/>
  <c r="M30" i="4"/>
  <c r="K30" i="4"/>
  <c r="M29" i="4"/>
  <c r="K29" i="4"/>
  <c r="M28" i="4"/>
  <c r="K28" i="4"/>
  <c r="M27" i="4"/>
  <c r="K27" i="4"/>
  <c r="M26" i="4"/>
  <c r="K26" i="4"/>
  <c r="M25" i="4"/>
  <c r="K25" i="4"/>
  <c r="M24" i="4"/>
  <c r="K24" i="4"/>
  <c r="M23" i="4"/>
  <c r="K23" i="4"/>
  <c r="M22" i="4"/>
  <c r="K22" i="4"/>
  <c r="M21" i="4"/>
  <c r="K21" i="4"/>
  <c r="M20" i="4"/>
  <c r="K20" i="4"/>
  <c r="M19" i="4"/>
  <c r="K19" i="4"/>
  <c r="M18" i="4"/>
  <c r="K18" i="4"/>
  <c r="M17" i="4"/>
  <c r="K17" i="4"/>
  <c r="M16" i="4"/>
  <c r="K16" i="4"/>
  <c r="M15" i="4"/>
  <c r="K15" i="4"/>
  <c r="M14" i="4"/>
  <c r="K14" i="4"/>
  <c r="M13" i="4"/>
  <c r="K13" i="4"/>
  <c r="M12" i="4"/>
  <c r="K12" i="4"/>
  <c r="M11" i="4"/>
  <c r="K11" i="4"/>
  <c r="M10" i="4"/>
  <c r="K10" i="4"/>
  <c r="K35" i="5" l="1"/>
  <c r="K35" i="4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K10" i="2" l="1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5" i="2" l="1"/>
</calcChain>
</file>

<file path=xl/sharedStrings.xml><?xml version="1.0" encoding="utf-8"?>
<sst xmlns="http://schemas.openxmlformats.org/spreadsheetml/2006/main" count="176" uniqueCount="95">
  <si>
    <t>Athleten / Kader / Teams</t>
  </si>
  <si>
    <t>FTEM*</t>
  </si>
  <si>
    <t>SOC**</t>
  </si>
  <si>
    <t>Name:</t>
  </si>
  <si>
    <t>Vorname:</t>
  </si>
  <si>
    <t>Ort/Datum:</t>
  </si>
  <si>
    <t>Unterschrift Antragssteller/in:</t>
  </si>
  <si>
    <t>FTEM-Stufen</t>
  </si>
  <si>
    <t>T3</t>
  </si>
  <si>
    <t>T4</t>
  </si>
  <si>
    <t>E1</t>
  </si>
  <si>
    <t>E2</t>
  </si>
  <si>
    <t>M</t>
  </si>
  <si>
    <t>-</t>
  </si>
  <si>
    <t>Swiss Olympic Cards</t>
  </si>
  <si>
    <t>Keine Karte</t>
  </si>
  <si>
    <t>Arbeitgeber</t>
  </si>
  <si>
    <t>Sportart:</t>
  </si>
  <si>
    <t>Beschäftigungsgrad</t>
  </si>
  <si>
    <t>Stunden</t>
  </si>
  <si>
    <t>K</t>
  </si>
  <si>
    <t>Funktion / Titel / Aufgabe</t>
  </si>
  <si>
    <t>Nationaler Sportverband:</t>
  </si>
  <si>
    <t xml:space="preserve">Total Stunden   </t>
  </si>
  <si>
    <t>R</t>
  </si>
  <si>
    <t>L</t>
  </si>
  <si>
    <t>N</t>
  </si>
  <si>
    <t>E</t>
  </si>
  <si>
    <t>B</t>
  </si>
  <si>
    <t>S</t>
  </si>
  <si>
    <t>G</t>
  </si>
  <si>
    <t>Spalte1</t>
  </si>
  <si>
    <t>Spalte2</t>
  </si>
  <si>
    <t>Zeitspanne
von</t>
  </si>
  <si>
    <t>Zeitspanne
bis</t>
  </si>
  <si>
    <t>Lokale Auswahl</t>
  </si>
  <si>
    <t>Regionale Auswahl</t>
  </si>
  <si>
    <t>Nationalkader Nachwuchs</t>
  </si>
  <si>
    <t>Nationalkader Elite</t>
  </si>
  <si>
    <t>Bronzecard</t>
  </si>
  <si>
    <t>Silbercard</t>
  </si>
  <si>
    <t>Goldcard</t>
  </si>
  <si>
    <t>Check Beschäftigungsgrad</t>
  </si>
  <si>
    <t>Nachweis der beruflichen Praxis mit Kaderathleten</t>
  </si>
  <si>
    <r>
      <t xml:space="preserve">** Swiss Olympic Card:
</t>
    </r>
    <r>
      <rPr>
        <i/>
        <sz val="9"/>
        <rFont val="Arial"/>
        <family val="2"/>
      </rPr>
      <t>L = Talentcard Lokal : Clubauswahl, lokale Trainingsstruktur 
R = Talentcard Regional: Regionalauswahl, Reg. Leistungszentrum
N = Talentcard National: Nachwuchsnationalkader, Nat. Leistungszentrum
E = Elitecard: Nationalkader Elite
B/S/G = Bronzecard, Silbercard, Goldcard Swiss Olympic
K = Keine Card</t>
    </r>
  </si>
  <si>
    <t>Unterschrift Coach Developer:</t>
  </si>
  <si>
    <t>Justificatif de pratique</t>
  </si>
  <si>
    <t>Nom :</t>
  </si>
  <si>
    <t>Prenom :</t>
  </si>
  <si>
    <t>Discipline sportive :</t>
  </si>
  <si>
    <t>Fédération sportive nationale :</t>
  </si>
  <si>
    <t>Période
à</t>
  </si>
  <si>
    <t>Période
de</t>
  </si>
  <si>
    <t>Athlètes / Cadres / Équipes</t>
  </si>
  <si>
    <t>Fonction / Titre / Tâche</t>
  </si>
  <si>
    <t>Employeur</t>
  </si>
  <si>
    <t>Taux d'emploi</t>
  </si>
  <si>
    <t>Heures</t>
  </si>
  <si>
    <t>Vérifier le taux d'occupation</t>
  </si>
  <si>
    <t>Lieu/Date :</t>
  </si>
  <si>
    <t>Signature candidat/e :</t>
  </si>
  <si>
    <t>Signature Coach Developer :</t>
  </si>
  <si>
    <r>
      <t xml:space="preserve">** Swiss Olympic Card:
</t>
    </r>
    <r>
      <rPr>
        <i/>
        <sz val="9"/>
        <rFont val="Arial"/>
        <family val="2"/>
      </rPr>
      <t>L = Carte de talent locale : sélection par un club, structure d'entraînement locale 
R = Carte de talent régionale : sélection régionale, centre régional de performance
N = Carte de talent nationale : équipe nationale junior, centre national de performance
E = Carte élite : équipe nationale élite
B/S/G = Carte bronze, carte argent, carte or Swiss Olympic
K = Pas de carte</t>
    </r>
  </si>
  <si>
    <t xml:space="preserve">Total heures   </t>
  </si>
  <si>
    <r>
      <t xml:space="preserve">Si les athlètes </t>
    </r>
    <r>
      <rPr>
        <b/>
        <u/>
        <sz val="12"/>
        <color theme="1"/>
        <rFont val="Arial"/>
        <family val="2"/>
      </rPr>
      <t>n'ont pas</t>
    </r>
    <r>
      <rPr>
        <b/>
        <sz val="12"/>
        <color theme="1"/>
        <rFont val="Arial"/>
        <family val="2"/>
      </rPr>
      <t xml:space="preserve"> de Talentcard, leur niveau doit être estimé par la commission d'examen !</t>
    </r>
  </si>
  <si>
    <r>
      <t xml:space="preserve">Haben die Athleten/Athletinnen </t>
    </r>
    <r>
      <rPr>
        <b/>
        <u/>
        <sz val="12"/>
        <color theme="1"/>
        <rFont val="Arial"/>
        <family val="2"/>
      </rPr>
      <t>keine</t>
    </r>
    <r>
      <rPr>
        <b/>
        <sz val="12"/>
        <color theme="1"/>
        <rFont val="Arial"/>
        <family val="2"/>
      </rPr>
      <t xml:space="preserve"> Talentcard, muss ihr Niveau von der Prüfungskommission bewilligt werden!</t>
    </r>
  </si>
  <si>
    <t>T1</t>
  </si>
  <si>
    <t>T2</t>
  </si>
  <si>
    <t>Prova dell'esperienza professionale con atleti di squadra</t>
  </si>
  <si>
    <t>Cognome:</t>
  </si>
  <si>
    <t>Nome:</t>
  </si>
  <si>
    <t>Sport:</t>
  </si>
  <si>
    <t>Federazione sportiva nazionale:</t>
  </si>
  <si>
    <t>Controlla il grado di occupazione</t>
  </si>
  <si>
    <t>Periodo
dalla</t>
  </si>
  <si>
    <t>Periodo
fino</t>
  </si>
  <si>
    <t>Atleti / Squadre / Squadre</t>
  </si>
  <si>
    <t>Funzione / Titolo / Mansione</t>
  </si>
  <si>
    <t>Datore di lavoro</t>
  </si>
  <si>
    <t>Grado di occupazione</t>
  </si>
  <si>
    <t>Ore</t>
  </si>
  <si>
    <t>Luogo/Data:</t>
  </si>
  <si>
    <t>Firma del candidato:</t>
  </si>
  <si>
    <t>Firma Coach Developer:</t>
  </si>
  <si>
    <r>
      <t xml:space="preserve">Se gli atleti </t>
    </r>
    <r>
      <rPr>
        <b/>
        <u/>
        <sz val="12"/>
        <color theme="1"/>
        <rFont val="Arial"/>
        <family val="2"/>
      </rPr>
      <t>nonsono</t>
    </r>
    <r>
      <rPr>
        <b/>
        <sz val="12"/>
        <color theme="1"/>
        <rFont val="Arial"/>
        <family val="2"/>
      </rPr>
      <t xml:space="preserve"> in possesso di  una Talentcard, il loro livello deve essere approvato dalla commissione d'esame!</t>
    </r>
  </si>
  <si>
    <r>
      <rPr>
        <b/>
        <i/>
        <sz val="9"/>
        <color theme="1"/>
        <rFont val="Arial"/>
        <family val="2"/>
      </rPr>
      <t>* Livello corrispondente nel modello FTEM:</t>
    </r>
    <r>
      <rPr>
        <i/>
        <sz val="9"/>
        <color theme="1"/>
        <rFont val="Arial"/>
        <family val="2"/>
      </rPr>
      <t xml:space="preserve">
T1/2/3/4= Talent 
E1/2= Elite 
M= Mastery</t>
    </r>
  </si>
  <si>
    <r>
      <rPr>
        <b/>
        <i/>
        <sz val="9"/>
        <color theme="1"/>
        <rFont val="Arial"/>
        <family val="2"/>
      </rPr>
      <t>* Niveau correspondant dans le FTEM Suisse :</t>
    </r>
    <r>
      <rPr>
        <i/>
        <sz val="9"/>
        <color theme="1"/>
        <rFont val="Arial"/>
        <family val="2"/>
      </rPr>
      <t xml:space="preserve">
T1/2/3/4= Talent 
E1/2= Elite 
M= Mastery</t>
    </r>
  </si>
  <si>
    <r>
      <t xml:space="preserve">* </t>
    </r>
    <r>
      <rPr>
        <b/>
        <i/>
        <sz val="9"/>
        <color theme="1"/>
        <rFont val="Arial"/>
        <family val="2"/>
      </rPr>
      <t>Entsprechende Stufe in FTEM Schweiz:</t>
    </r>
    <r>
      <rPr>
        <i/>
        <sz val="9"/>
        <color theme="1"/>
        <rFont val="Arial"/>
        <family val="2"/>
      </rPr>
      <t xml:space="preserve">
T1/2/3/4= Talent 
E1/2= Elite 
M= Mastery</t>
    </r>
  </si>
  <si>
    <r>
      <t xml:space="preserve">** Swiss Olympic Card:
</t>
    </r>
    <r>
      <rPr>
        <i/>
        <sz val="9"/>
        <rFont val="Arial"/>
        <family val="2"/>
      </rPr>
      <t>L = Talentcard locale: selezione del club, struttura di allenamento locale 
R = Talentcard regionale: selezione regionale, centro di prestazione regionale
N = Talentcard nazionale: squadra nazionale giovanile, centro di prestazione nazionale
E = Elitecard: squadra nazionale élite
B/S/G = Bronze Card, Silver Card, Gold Card Swiss Olympic
K = Nessuna tessera</t>
    </r>
  </si>
  <si>
    <t>für die höhere Fachprüfung Trainerin / Trainer Spitzensport</t>
  </si>
  <si>
    <r>
      <t xml:space="preserve">Einzureichen an das Prüfungssekretariat bis </t>
    </r>
    <r>
      <rPr>
        <b/>
        <i/>
        <u/>
        <sz val="14"/>
        <color theme="1"/>
        <rFont val="Arial"/>
        <family val="2"/>
      </rPr>
      <t>spätenstens 6 Wochen</t>
    </r>
    <r>
      <rPr>
        <b/>
        <i/>
        <sz val="14"/>
        <color theme="1"/>
        <rFont val="Arial"/>
        <family val="2"/>
      </rPr>
      <t xml:space="preserve"> vor der höheren Fachprüfung!</t>
    </r>
  </si>
  <si>
    <t>pour l'examen professionnel supérieur d'entraineur de sport d'élite</t>
  </si>
  <si>
    <r>
      <t xml:space="preserve">A remettre au secrétariat d’examen </t>
    </r>
    <r>
      <rPr>
        <b/>
        <i/>
        <u/>
        <sz val="14"/>
        <color theme="1"/>
        <rFont val="Arial"/>
        <family val="2"/>
      </rPr>
      <t>6 semaines</t>
    </r>
    <r>
      <rPr>
        <b/>
        <i/>
        <sz val="14"/>
        <color theme="1"/>
        <rFont val="Arial"/>
        <family val="2"/>
      </rPr>
      <t xml:space="preserve"> au plus tard avant l’examen professionnel supérieur !</t>
    </r>
  </si>
  <si>
    <t>per l'esame professionale superiore di allenatore / allenatrice di sport di punta</t>
  </si>
  <si>
    <r>
      <t xml:space="preserve">Da presentare  alla segreteria d'esame entro e non oltre </t>
    </r>
    <r>
      <rPr>
        <b/>
        <i/>
        <u/>
        <sz val="14"/>
        <color theme="1"/>
        <rFont val="Arial"/>
        <family val="2"/>
      </rPr>
      <t>6 settimane</t>
    </r>
    <r>
      <rPr>
        <b/>
        <i/>
        <sz val="14"/>
        <color theme="1"/>
        <rFont val="Arial"/>
        <family val="2"/>
      </rPr>
      <t xml:space="preserve"> prima dell'esame professione superiore!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</si>
</sst>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/\ yyyy"/>
  </numFmts>
  <fonts count="25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sz val="12"/>
      <color theme="1"/>
      <name val="Arial"/>
      <family val="2"/>
    </font>
    <font>
      <sz val="8"/>
      <color theme="1"/>
      <name val="Arial"/>
      <family val="2"/>
    </font>
    <font>
      <sz val="14"/>
      <color theme="1"/>
      <name val="Arial"/>
      <family val="2"/>
    </font>
    <font>
      <b/>
      <sz val="20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sz val="16"/>
      <color theme="1"/>
      <name val="Arial"/>
      <family val="2"/>
    </font>
    <font>
      <sz val="12"/>
      <color indexed="8"/>
      <name val="Arial"/>
      <family val="2"/>
    </font>
    <font>
      <b/>
      <i/>
      <sz val="14"/>
      <color theme="1"/>
      <name val="Arial"/>
      <family val="2"/>
    </font>
    <font>
      <i/>
      <sz val="9"/>
      <color theme="1"/>
      <name val="Arial"/>
      <family val="2"/>
    </font>
    <font>
      <b/>
      <i/>
      <sz val="9"/>
      <color theme="1"/>
      <name val="Arial"/>
      <family val="2"/>
    </font>
    <font>
      <b/>
      <sz val="14"/>
      <name val="Arial"/>
      <family val="2"/>
    </font>
    <font>
      <b/>
      <sz val="28"/>
      <color theme="1"/>
      <name val="Arial"/>
      <family val="2"/>
    </font>
    <font>
      <b/>
      <sz val="16"/>
      <color theme="1"/>
      <name val="Arial"/>
      <family val="2"/>
    </font>
    <font>
      <b/>
      <sz val="27"/>
      <color theme="1"/>
      <name val="Arial"/>
      <family val="2"/>
    </font>
    <font>
      <i/>
      <sz val="9"/>
      <name val="Arial"/>
      <family val="2"/>
    </font>
    <font>
      <b/>
      <i/>
      <sz val="9"/>
      <name val="Arial"/>
      <family val="2"/>
    </font>
    <font>
      <sz val="10"/>
      <color theme="1"/>
      <name val="Arial"/>
      <family val="2"/>
    </font>
    <font>
      <b/>
      <sz val="14"/>
      <color theme="0" tint="-0.34998626667073579"/>
      <name val="Arial"/>
      <family val="2"/>
    </font>
    <font>
      <sz val="8"/>
      <name val="Arial"/>
      <family val="2"/>
    </font>
    <font>
      <b/>
      <sz val="14"/>
      <color theme="0" tint="-0.14999847407452621"/>
      <name val="Arial"/>
      <family val="2"/>
    </font>
    <font>
      <b/>
      <i/>
      <u/>
      <sz val="14"/>
      <color theme="1"/>
      <name val="Arial"/>
      <family val="2"/>
    </font>
    <font>
      <b/>
      <u/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theme="0" tint="-0.14999847407452621"/>
      </left>
      <right/>
      <top style="medium">
        <color theme="0" tint="-0.14999847407452621"/>
      </top>
      <bottom style="medium">
        <color theme="0" tint="-0.14999847407452621"/>
      </bottom>
      <diagonal/>
    </border>
    <border>
      <left/>
      <right/>
      <top style="medium">
        <color theme="0" tint="-0.14999847407452621"/>
      </top>
      <bottom style="medium">
        <color theme="0" tint="-0.14999847407452621"/>
      </bottom>
      <diagonal/>
    </border>
    <border>
      <left/>
      <right style="medium">
        <color theme="0" tint="-0.14999847407452621"/>
      </right>
      <top style="medium">
        <color theme="0" tint="-0.14999847407452621"/>
      </top>
      <bottom style="medium">
        <color theme="0" tint="-0.1499984740745262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9" fillId="0" borderId="0" applyFont="0" applyFill="0" applyBorder="0" applyAlignment="0" applyProtection="0"/>
  </cellStyleXfs>
  <cellXfs count="74">
    <xf numFmtId="0" fontId="0" fillId="0" borderId="0" xfId="0"/>
    <xf numFmtId="0" fontId="5" fillId="0" borderId="0" xfId="0" applyFont="1"/>
    <xf numFmtId="0" fontId="4" fillId="0" borderId="0" xfId="0" applyFont="1"/>
    <xf numFmtId="0" fontId="0" fillId="2" borderId="0" xfId="0" applyFill="1"/>
    <xf numFmtId="0" fontId="5" fillId="2" borderId="0" xfId="0" applyFont="1" applyFill="1"/>
    <xf numFmtId="0" fontId="4" fillId="2" borderId="0" xfId="0" applyFont="1" applyFill="1"/>
    <xf numFmtId="0" fontId="7" fillId="3" borderId="0" xfId="0" applyFont="1" applyFill="1"/>
    <xf numFmtId="0" fontId="4" fillId="3" borderId="0" xfId="0" applyFont="1" applyFill="1"/>
    <xf numFmtId="0" fontId="0" fillId="3" borderId="0" xfId="0" applyFill="1"/>
    <xf numFmtId="0" fontId="3" fillId="3" borderId="0" xfId="0" applyFont="1" applyFill="1"/>
    <xf numFmtId="0" fontId="3" fillId="3" borderId="0" xfId="0" applyFont="1" applyFill="1" applyAlignment="1">
      <alignment horizontal="right"/>
    </xf>
    <xf numFmtId="0" fontId="2" fillId="3" borderId="0" xfId="0" applyFont="1" applyFill="1"/>
    <xf numFmtId="0" fontId="1" fillId="3" borderId="0" xfId="0" applyFont="1" applyFill="1" applyAlignment="1">
      <alignment horizontal="right"/>
    </xf>
    <xf numFmtId="0" fontId="0" fillId="3" borderId="0" xfId="0" applyFill="1" applyAlignment="1">
      <alignment horizontal="right" vertical="top" wrapText="1"/>
    </xf>
    <xf numFmtId="0" fontId="4" fillId="3" borderId="0" xfId="0" applyFont="1" applyFill="1" applyAlignment="1">
      <alignment horizontal="left"/>
    </xf>
    <xf numFmtId="0" fontId="0" fillId="3" borderId="6" xfId="0" applyFill="1" applyBorder="1"/>
    <xf numFmtId="0" fontId="0" fillId="3" borderId="9" xfId="0" applyFill="1" applyBorder="1"/>
    <xf numFmtId="0" fontId="5" fillId="3" borderId="3" xfId="0" applyFont="1" applyFill="1" applyBorder="1"/>
    <xf numFmtId="0" fontId="5" fillId="3" borderId="4" xfId="0" applyFont="1" applyFill="1" applyBorder="1"/>
    <xf numFmtId="0" fontId="5" fillId="3" borderId="5" xfId="0" applyFont="1" applyFill="1" applyBorder="1"/>
    <xf numFmtId="0" fontId="0" fillId="3" borderId="7" xfId="0" applyFill="1" applyBorder="1"/>
    <xf numFmtId="0" fontId="4" fillId="3" borderId="7" xfId="0" applyFont="1" applyFill="1" applyBorder="1"/>
    <xf numFmtId="0" fontId="8" fillId="3" borderId="0" xfId="0" applyFont="1" applyFill="1"/>
    <xf numFmtId="0" fontId="0" fillId="3" borderId="0" xfId="0" applyFill="1" applyAlignment="1">
      <alignment horizontal="left" vertical="top" wrapText="1"/>
    </xf>
    <xf numFmtId="0" fontId="0" fillId="3" borderId="0" xfId="0" applyFill="1" applyAlignment="1">
      <alignment horizontal="left" vertical="top"/>
    </xf>
    <xf numFmtId="0" fontId="4" fillId="3" borderId="6" xfId="0" applyFont="1" applyFill="1" applyBorder="1"/>
    <xf numFmtId="0" fontId="4" fillId="3" borderId="8" xfId="0" applyFont="1" applyFill="1" applyBorder="1"/>
    <xf numFmtId="0" fontId="4" fillId="3" borderId="10" xfId="0" applyFont="1" applyFill="1" applyBorder="1"/>
    <xf numFmtId="0" fontId="10" fillId="3" borderId="0" xfId="0" applyFont="1" applyFill="1"/>
    <xf numFmtId="0" fontId="7" fillId="4" borderId="1" xfId="0" applyFont="1" applyFill="1" applyBorder="1" applyAlignment="1">
      <alignment vertical="top"/>
    </xf>
    <xf numFmtId="0" fontId="13" fillId="4" borderId="1" xfId="0" applyFont="1" applyFill="1" applyBorder="1" applyAlignment="1">
      <alignment vertical="top" wrapText="1"/>
    </xf>
    <xf numFmtId="0" fontId="7" fillId="4" borderId="1" xfId="0" applyFont="1" applyFill="1" applyBorder="1" applyAlignment="1">
      <alignment vertical="top" wrapText="1"/>
    </xf>
    <xf numFmtId="0" fontId="14" fillId="3" borderId="4" xfId="0" applyFont="1" applyFill="1" applyBorder="1"/>
    <xf numFmtId="1" fontId="7" fillId="4" borderId="2" xfId="0" applyNumberFormat="1" applyFont="1" applyFill="1" applyBorder="1"/>
    <xf numFmtId="0" fontId="8" fillId="2" borderId="0" xfId="0" applyFont="1" applyFill="1" applyAlignment="1">
      <alignment horizontal="left" vertical="center"/>
    </xf>
    <xf numFmtId="0" fontId="11" fillId="3" borderId="0" xfId="0" applyFont="1" applyFill="1" applyAlignment="1">
      <alignment horizontal="left" vertical="top"/>
    </xf>
    <xf numFmtId="0" fontId="1" fillId="0" borderId="0" xfId="0" applyFont="1"/>
    <xf numFmtId="0" fontId="15" fillId="3" borderId="0" xfId="0" applyFont="1" applyFill="1"/>
    <xf numFmtId="0" fontId="15" fillId="3" borderId="6" xfId="0" applyFont="1" applyFill="1" applyBorder="1"/>
    <xf numFmtId="0" fontId="15" fillId="3" borderId="7" xfId="0" applyFont="1" applyFill="1" applyBorder="1"/>
    <xf numFmtId="0" fontId="15" fillId="2" borderId="0" xfId="0" applyFont="1" applyFill="1"/>
    <xf numFmtId="0" fontId="15" fillId="0" borderId="0" xfId="0" applyFont="1"/>
    <xf numFmtId="9" fontId="0" fillId="0" borderId="0" xfId="0" applyNumberFormat="1"/>
    <xf numFmtId="1" fontId="9" fillId="0" borderId="1" xfId="0" applyNumberFormat="1" applyFont="1" applyBorder="1" applyAlignment="1">
      <alignment horizontal="left" vertical="center"/>
    </xf>
    <xf numFmtId="49" fontId="9" fillId="0" borderId="15" xfId="0" applyNumberFormat="1" applyFont="1" applyBorder="1" applyAlignment="1">
      <alignment horizontal="center" vertical="center"/>
    </xf>
    <xf numFmtId="0" fontId="16" fillId="3" borderId="4" xfId="0" applyFont="1" applyFill="1" applyBorder="1"/>
    <xf numFmtId="0" fontId="11" fillId="3" borderId="0" xfId="0" applyFont="1" applyFill="1" applyAlignment="1">
      <alignment vertical="top" wrapText="1"/>
    </xf>
    <xf numFmtId="0" fontId="11" fillId="3" borderId="0" xfId="0" applyFont="1" applyFill="1" applyAlignment="1">
      <alignment vertical="top"/>
    </xf>
    <xf numFmtId="0" fontId="2" fillId="3" borderId="17" xfId="0" applyFont="1" applyFill="1" applyBorder="1" applyAlignment="1">
      <alignment horizontal="left" vertical="center"/>
    </xf>
    <xf numFmtId="0" fontId="22" fillId="3" borderId="17" xfId="0" applyFont="1" applyFill="1" applyBorder="1" applyAlignment="1">
      <alignment vertical="top" wrapText="1"/>
    </xf>
    <xf numFmtId="0" fontId="7" fillId="4" borderId="14" xfId="0" applyFont="1" applyFill="1" applyBorder="1" applyAlignment="1">
      <alignment horizontal="center" vertical="top" wrapText="1"/>
    </xf>
    <xf numFmtId="0" fontId="20" fillId="4" borderId="15" xfId="0" applyFont="1" applyFill="1" applyBorder="1" applyAlignment="1">
      <alignment horizontal="center" vertical="top"/>
    </xf>
    <xf numFmtId="0" fontId="7" fillId="4" borderId="16" xfId="0" applyFont="1" applyFill="1" applyBorder="1" applyAlignment="1">
      <alignment horizontal="center" vertical="top" wrapText="1"/>
    </xf>
    <xf numFmtId="0" fontId="7" fillId="4" borderId="18" xfId="0" applyFont="1" applyFill="1" applyBorder="1" applyAlignment="1">
      <alignment vertical="top" wrapText="1"/>
    </xf>
    <xf numFmtId="9" fontId="2" fillId="2" borderId="19" xfId="1" applyFont="1" applyFill="1" applyBorder="1" applyAlignment="1">
      <alignment vertical="center"/>
    </xf>
    <xf numFmtId="9" fontId="2" fillId="2" borderId="18" xfId="1" applyFont="1" applyFill="1" applyBorder="1" applyAlignment="1">
      <alignment vertical="center"/>
    </xf>
    <xf numFmtId="0" fontId="6" fillId="3" borderId="0" xfId="0" applyFont="1" applyFill="1" applyAlignment="1">
      <alignment vertical="center"/>
    </xf>
    <xf numFmtId="0" fontId="8" fillId="0" borderId="11" xfId="0" applyFont="1" applyBorder="1" applyAlignment="1" applyProtection="1">
      <alignment vertical="center"/>
      <protection locked="0"/>
    </xf>
    <xf numFmtId="164" fontId="9" fillId="0" borderId="16" xfId="0" applyNumberFormat="1" applyFont="1" applyBorder="1" applyAlignment="1" applyProtection="1">
      <alignment horizontal="left" vertical="center"/>
      <protection locked="0"/>
    </xf>
    <xf numFmtId="49" fontId="9" fillId="0" borderId="1" xfId="0" applyNumberFormat="1" applyFont="1" applyBorder="1" applyAlignment="1" applyProtection="1">
      <alignment horizontal="left" vertical="center"/>
      <protection locked="0"/>
    </xf>
    <xf numFmtId="0" fontId="2" fillId="0" borderId="1" xfId="0" applyFont="1" applyBorder="1" applyAlignment="1" applyProtection="1">
      <alignment horizontal="left" vertical="center"/>
      <protection locked="0"/>
    </xf>
    <xf numFmtId="9" fontId="9" fillId="0" borderId="1" xfId="0" applyNumberFormat="1" applyFont="1" applyBorder="1" applyAlignment="1" applyProtection="1">
      <alignment horizontal="left" vertical="center"/>
      <protection locked="0"/>
    </xf>
    <xf numFmtId="9" fontId="2" fillId="0" borderId="1" xfId="0" applyNumberFormat="1" applyFont="1" applyBorder="1" applyAlignment="1" applyProtection="1">
      <alignment horizontal="left" vertical="center"/>
      <protection locked="0"/>
    </xf>
    <xf numFmtId="164" fontId="9" fillId="0" borderId="14" xfId="0" applyNumberFormat="1" applyFont="1" applyBorder="1" applyAlignment="1" applyProtection="1">
      <alignment horizontal="left" vertical="center"/>
      <protection locked="0"/>
    </xf>
    <xf numFmtId="0" fontId="8" fillId="2" borderId="0" xfId="0" applyFont="1" applyFill="1" applyAlignment="1" applyProtection="1">
      <alignment horizontal="left" vertical="center"/>
      <protection locked="0"/>
    </xf>
    <xf numFmtId="0" fontId="8" fillId="0" borderId="11" xfId="0" applyFont="1" applyBorder="1" applyAlignment="1" applyProtection="1">
      <alignment horizontal="left" vertical="center"/>
      <protection locked="0"/>
    </xf>
    <xf numFmtId="0" fontId="8" fillId="0" borderId="12" xfId="0" applyFont="1" applyBorder="1" applyAlignment="1" applyProtection="1">
      <alignment horizontal="left" vertical="center"/>
      <protection locked="0"/>
    </xf>
    <xf numFmtId="0" fontId="8" fillId="0" borderId="13" xfId="0" applyFont="1" applyBorder="1" applyAlignment="1" applyProtection="1">
      <alignment horizontal="left" vertical="center"/>
      <protection locked="0"/>
    </xf>
    <xf numFmtId="0" fontId="8" fillId="0" borderId="11" xfId="0" applyFont="1" applyBorder="1" applyAlignment="1" applyProtection="1">
      <alignment horizontal="center" vertical="center"/>
      <protection locked="0"/>
    </xf>
    <xf numFmtId="0" fontId="8" fillId="0" borderId="12" xfId="0" applyFont="1" applyBorder="1" applyAlignment="1" applyProtection="1">
      <alignment horizontal="center" vertical="center"/>
      <protection locked="0"/>
    </xf>
    <xf numFmtId="14" fontId="8" fillId="2" borderId="0" xfId="0" applyNumberFormat="1" applyFont="1" applyFill="1" applyAlignment="1" applyProtection="1">
      <alignment horizontal="left" vertical="center"/>
      <protection locked="0"/>
    </xf>
    <xf numFmtId="0" fontId="8" fillId="2" borderId="0" xfId="0" applyFont="1" applyFill="1" applyAlignment="1" applyProtection="1">
      <alignment horizontal="left" vertical="center"/>
      <protection locked="0"/>
    </xf>
    <xf numFmtId="0" fontId="18" fillId="3" borderId="0" xfId="0" applyFont="1" applyFill="1" applyAlignment="1">
      <alignment horizontal="left" wrapText="1"/>
    </xf>
    <xf numFmtId="0" fontId="17" fillId="3" borderId="0" xfId="0" applyFont="1" applyFill="1" applyAlignment="1">
      <alignment horizontal="left" wrapText="1"/>
    </xf>
  </cellXfs>
  <cellStyles count="2">
    <cellStyle name="Prozent" xfId="1" builtinId="5"/>
    <cellStyle name="Standard" xfId="0" builtinId="0"/>
  </cellStyles>
  <dxfs count="6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family val="2"/>
        <scheme val="none"/>
      </font>
      <numFmt numFmtId="1" formatCode="0"/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family val="2"/>
        <scheme val="none"/>
      </font>
      <numFmt numFmtId="164" formatCode="mmm/\ yyyy"/>
      <alignment horizontal="left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family val="2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family val="2"/>
        <scheme val="none"/>
      </font>
      <numFmt numFmtId="164" formatCode="mmm/\ yyyy"/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  <protection locked="0" hidden="0"/>
    </dxf>
    <dxf>
      <border outline="0">
        <top style="thin">
          <color rgb="FF000000"/>
        </top>
      </border>
    </dxf>
    <dxf>
      <border diagonalUp="0" diagonalDown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alignment horizontal="left" vertical="center" textRotation="0" wrapText="0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fill>
        <patternFill patternType="solid">
          <fgColor indexed="64"/>
          <bgColor theme="0" tint="-0.34998626667073579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family val="2"/>
        <scheme val="none"/>
      </font>
      <numFmt numFmtId="1" formatCode="0"/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family val="2"/>
        <scheme val="none"/>
      </font>
      <numFmt numFmtId="164" formatCode="mmm/\ yyyy"/>
      <alignment horizontal="left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family val="2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family val="2"/>
        <scheme val="none"/>
      </font>
      <numFmt numFmtId="164" formatCode="mmm/\ yyyy"/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  <protection locked="0" hidden="0"/>
    </dxf>
    <dxf>
      <border outline="0">
        <top style="thin">
          <color rgb="FF000000"/>
        </top>
      </border>
    </dxf>
    <dxf>
      <border diagonalUp="0" diagonalDown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family val="2"/>
        <scheme val="none"/>
      </font>
      <alignment horizontal="left" vertical="center" textRotation="0" wrapText="0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fill>
        <patternFill patternType="solid">
          <fgColor indexed="64"/>
          <bgColor theme="0" tint="-0.34998626667073579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family val="2"/>
        <scheme val="none"/>
      </font>
      <numFmt numFmtId="1" formatCode="0"/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3" formatCode="0%"/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family val="2"/>
        <scheme val="none"/>
      </font>
      <numFmt numFmtId="164" formatCode="mmm/\ yyyy"/>
      <alignment horizontal="left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family val="2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family val="2"/>
        <scheme val="none"/>
      </font>
      <numFmt numFmtId="164" formatCode="mmm/\ yyyy"/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  <protection locked="0" hidden="0"/>
    </dxf>
    <dxf>
      <border outline="0">
        <top style="thin">
          <color indexed="64"/>
        </top>
      </border>
    </dxf>
    <dxf>
      <border diagonalUp="0" diagonalDown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alignment horizontal="left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rial"/>
        <family val="2"/>
        <scheme val="none"/>
      </font>
      <fill>
        <patternFill patternType="solid">
          <fgColor indexed="64"/>
          <bgColor theme="0" tint="-0.34998626667073579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</xdr:row>
      <xdr:rowOff>133350</xdr:rowOff>
    </xdr:from>
    <xdr:to>
      <xdr:col>5</xdr:col>
      <xdr:colOff>27512</xdr:colOff>
      <xdr:row>29</xdr:row>
      <xdr:rowOff>5900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25F8AD62-1F87-4075-AAFE-384BFD6AD1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092200"/>
          <a:ext cx="4936062" cy="352380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74CCBC3-DD46-4AB3-975F-6C630CACD4AF}" name="tbl_ErfassungDE" displayName="tbl_ErfassungDE" ref="B9:M33" totalsRowShown="0" headerRowDxfId="59" dataDxfId="57" headerRowBorderDxfId="58" tableBorderDxfId="56" totalsRowBorderDxfId="55">
  <autoFilter ref="B9:M33" xr:uid="{674CCBC3-DD46-4AB3-975F-6C630CACD4AF}"/>
  <tableColumns count="12">
    <tableColumn id="1" xr3:uid="{F3694480-31A5-4A3D-A654-BAFC39D3D0CC}" name="Zeitspanne_x000a_von" dataDxfId="54"/>
    <tableColumn id="2" xr3:uid="{932801E2-8B7B-4C0B-89F7-6602D171A74C}" name="Spalte1" dataDxfId="53"/>
    <tableColumn id="3" xr3:uid="{5C8F3CD3-827F-4011-9BB2-05645AFC491C}" name="Zeitspanne_x000a_bis" dataDxfId="52"/>
    <tableColumn id="4" xr3:uid="{AD1A5E16-330F-47C4-8828-2EEB135AAC97}" name="Athleten / Kader / Teams" dataDxfId="51"/>
    <tableColumn id="5" xr3:uid="{797FA5FA-1FB3-46EE-B2E9-3F3BC55CAED0}" name="FTEM*" dataDxfId="50"/>
    <tableColumn id="6" xr3:uid="{88907484-89A0-4939-90EA-E4C84112498C}" name="SOC**" dataDxfId="49"/>
    <tableColumn id="7" xr3:uid="{047A8096-0DB7-4A22-A559-EBD523B6B802}" name="Funktion / Titel / Aufgabe" dataDxfId="48"/>
    <tableColumn id="8" xr3:uid="{1AA2CB8F-74F6-403B-96D0-E136FB852709}" name="Arbeitgeber" dataDxfId="47"/>
    <tableColumn id="9" xr3:uid="{334C5384-E384-45BE-9F8D-5D6FB831F50F}" name="Beschäftigungsgrad" dataDxfId="46"/>
    <tableColumn id="10" xr3:uid="{B5CE8772-CF14-49F0-B9CD-49FAB03AC4E0}" name="Stunden" dataDxfId="45"/>
    <tableColumn id="11" xr3:uid="{05FB89C4-7701-433B-99E3-DE9FD6ABEB3F}" name="Spalte2" dataDxfId="44"/>
    <tableColumn id="12" xr3:uid="{8D7A7DEC-16F0-42F5-90BE-9EEB2DD0CE57}" name="Check Beschäftigungsgrad" dataDxfId="43" dataCellStyle="Prozent">
      <calculatedColumnFormula>SUMIFS(tbl_ErfassungDE[Beschäftigungsgrad],tbl_ErfassungDE[Zeitspanne
von],"&lt;"&amp;tbl_ErfassungDE[[#This Row],[Zeitspanne
bis]],tbl_ErfassungDE[Zeitspanne
bis],"&gt;"&amp;tbl_ErfassungDE[[#This Row],[Zeitspanne
von]])</calculatedColumnFormula>
    </tableColumn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3F5B2CD-D9E6-4216-AA56-72A59251B00F}" name="tbl_ErfassungFR" displayName="tbl_ErfassungFR" ref="B9:M33" totalsRowShown="0" headerRowDxfId="42" dataDxfId="40" headerRowBorderDxfId="41" tableBorderDxfId="39" totalsRowBorderDxfId="38">
  <autoFilter ref="B9:M33" xr:uid="{674CCBC3-DD46-4AB3-975F-6C630CACD4AF}"/>
  <tableColumns count="12">
    <tableColumn id="1" xr3:uid="{A1D7222D-5970-415D-878F-9E52A2753D3C}" name="Période_x000a_de" dataDxfId="37"/>
    <tableColumn id="2" xr3:uid="{0F5F3B3D-5AEF-46F6-8D88-DC12E35075CC}" name="Spalte1" dataDxfId="36"/>
    <tableColumn id="3" xr3:uid="{419F49A8-0377-474D-80EF-9D1044BB5DA9}" name="Période_x000a_à" dataDxfId="35"/>
    <tableColumn id="4" xr3:uid="{B7A3251F-A449-429F-9AD8-9E99E9739BEA}" name="Athlètes / Cadres / Équipes" dataDxfId="34"/>
    <tableColumn id="5" xr3:uid="{B4DCF6F1-98C1-4827-A2B8-376200FEAF84}" name="FTEM*" dataDxfId="33"/>
    <tableColumn id="6" xr3:uid="{74DD4549-FF03-48F8-95A6-C2D3AACA4578}" name="SOC**" dataDxfId="32"/>
    <tableColumn id="7" xr3:uid="{1C20BF9E-5632-4C9D-8024-78EECDA3A131}" name="Fonction / Titre / Tâche" dataDxfId="31"/>
    <tableColumn id="8" xr3:uid="{7A053CEA-3BFA-42D0-8BDC-A8B5BD18FA43}" name="Employeur" dataDxfId="30"/>
    <tableColumn id="9" xr3:uid="{2ACCA656-8A03-44BE-B3E7-2A103C060FFD}" name="Taux d'emploi" dataDxfId="29"/>
    <tableColumn id="10" xr3:uid="{7A6DDBEB-260F-4B7C-92C2-6C2857F5FE93}" name="Heures" dataDxfId="28"/>
    <tableColumn id="11" xr3:uid="{B0925E40-AD88-4EAD-98A7-836BC1BFE357}" name="Spalte2" dataDxfId="27"/>
    <tableColumn id="12" xr3:uid="{04A84FC9-BB4A-4317-AB75-99EB980758A9}" name="Vérifier le taux d'occupation" dataDxfId="26" dataCellStyle="Prozent">
      <calculatedColumnFormula>SUMIFS(tbl_ErfassungFR[Taux d''emploi],tbl_ErfassungFR[Période
de],"&lt;"&amp;tbl_ErfassungFR[[#This Row],[Période
à]],tbl_ErfassungFR[Période
à],"&gt;"&amp;tbl_ErfassungFR[[#This Row],[Période
de]])</calculatedColumnFormula>
    </tableColumn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696E1E2-DD7C-4368-AD64-05F2A32CA731}" name="tbl_ErfassungIT" displayName="tbl_ErfassungIT" ref="B9:M33" totalsRowShown="0" headerRowDxfId="25" dataDxfId="23" headerRowBorderDxfId="24" tableBorderDxfId="22" totalsRowBorderDxfId="21">
  <autoFilter ref="B9:M33" xr:uid="{674CCBC3-DD46-4AB3-975F-6C630CACD4AF}"/>
  <tableColumns count="12">
    <tableColumn id="1" xr3:uid="{5DD1BB23-B3FE-465B-97F0-4CF4872A1507}" name="Periodo_x000a_dalla" dataDxfId="20"/>
    <tableColumn id="2" xr3:uid="{22DFD202-AD2F-42EC-AF0D-729DDBB74DC1}" name="Spalte1" dataDxfId="19"/>
    <tableColumn id="3" xr3:uid="{9D7F5069-862F-4094-B51E-DC4D40D028AD}" name="Periodo_x000a_fino" dataDxfId="18"/>
    <tableColumn id="4" xr3:uid="{5BAB1FA6-F544-47EB-AAAD-A17F70D8A090}" name="Atleti / Squadre / Squadre" dataDxfId="17"/>
    <tableColumn id="5" xr3:uid="{DABF6E51-D68C-421C-8916-2CF2BBCCE7FD}" name="FTEM*" dataDxfId="16"/>
    <tableColumn id="6" xr3:uid="{8746BD28-7799-4D11-A91D-E767D65E1C3E}" name="SOC**" dataDxfId="15"/>
    <tableColumn id="7" xr3:uid="{549D3EEE-D983-4699-840F-1824B0A7B486}" name="Funzione / Titolo / Mansione" dataDxfId="14"/>
    <tableColumn id="8" xr3:uid="{0B2B5916-1FA0-4B82-9E0A-CAA783379300}" name="Datore di lavoro" dataDxfId="13"/>
    <tableColumn id="9" xr3:uid="{8BFC4A2B-2D6B-4FBD-98DE-28E6CE00EBC4}" name="Grado di occupazione" dataDxfId="12"/>
    <tableColumn id="10" xr3:uid="{DFF01E65-10CB-4083-ADE7-94D4DB83E2DE}" name="Ore" dataDxfId="11"/>
    <tableColumn id="11" xr3:uid="{6752E08C-94E5-45C3-968D-48CC7897340E}" name="Spalte2" dataDxfId="10"/>
    <tableColumn id="12" xr3:uid="{4DE4B226-7379-4862-8B7E-F0E4CC3DB1CE}" name="Controlla il grado di occupazione" dataDxfId="9" dataCellStyle="Prozent">
      <calculatedColumnFormula>SUMIFS(tbl_ErfassungIT[Grado di occupazione],tbl_ErfassungIT[Periodo
dalla],"&lt;"&amp;tbl_ErfassungIT[[#This Row],[Periodo
fino]],tbl_ErfassungIT[Periodo
fino],"&gt;"&amp;tbl_ErfassungIT[[#This Row],[Periodo
dalla]])</calculatedColumn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tabColor theme="4"/>
    <pageSetUpPr fitToPage="1"/>
  </sheetPr>
  <dimension ref="A1:AP173"/>
  <sheetViews>
    <sheetView tabSelected="1" zoomScale="90" zoomScaleNormal="90" workbookViewId="0">
      <selection activeCell="B10" sqref="B10"/>
    </sheetView>
  </sheetViews>
  <sheetFormatPr baseColWidth="10" defaultRowHeight="12.5" x14ac:dyDescent="0.25"/>
  <cols>
    <col min="1" max="1" width="2.81640625" customWidth="1"/>
    <col min="2" max="2" width="16.7265625" customWidth="1"/>
    <col min="3" max="3" width="12.453125" customWidth="1"/>
    <col min="4" max="4" width="16.54296875" customWidth="1"/>
    <col min="5" max="5" width="58.81640625" customWidth="1"/>
    <col min="6" max="6" width="11.26953125" customWidth="1"/>
    <col min="7" max="7" width="11.1796875" customWidth="1"/>
    <col min="8" max="9" width="45.81640625" customWidth="1"/>
    <col min="10" max="10" width="28.26953125" customWidth="1"/>
    <col min="11" max="11" width="26.26953125" customWidth="1"/>
    <col min="12" max="12" width="2.81640625" customWidth="1"/>
    <col min="13" max="13" width="28.7265625" customWidth="1"/>
  </cols>
  <sheetData>
    <row r="1" spans="1:42" s="1" customFormat="1" ht="35" x14ac:dyDescent="0.7">
      <c r="A1" s="17"/>
      <c r="B1" s="45" t="s">
        <v>43</v>
      </c>
      <c r="C1" s="32"/>
      <c r="D1" s="32"/>
      <c r="E1" s="18"/>
      <c r="F1" s="18"/>
      <c r="G1" s="18"/>
      <c r="H1" s="18"/>
      <c r="I1" s="18"/>
      <c r="J1" s="18"/>
      <c r="K1" s="18"/>
      <c r="L1" s="19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</row>
    <row r="2" spans="1:42" s="41" customFormat="1" ht="21" customHeight="1" x14ac:dyDescent="0.4">
      <c r="A2" s="38"/>
      <c r="B2" s="37" t="s">
        <v>89</v>
      </c>
      <c r="C2" s="22"/>
      <c r="D2" s="22"/>
      <c r="E2" s="37"/>
      <c r="F2" s="37"/>
      <c r="G2" s="37"/>
      <c r="H2" s="37"/>
      <c r="I2" s="37"/>
      <c r="J2" s="37"/>
      <c r="K2" s="37"/>
      <c r="L2" s="39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40"/>
      <c r="AI2" s="40"/>
      <c r="AJ2" s="40"/>
      <c r="AK2" s="40"/>
      <c r="AL2" s="40"/>
      <c r="AM2" s="40"/>
      <c r="AN2" s="40"/>
      <c r="AO2" s="40"/>
      <c r="AP2" s="40"/>
    </row>
    <row r="3" spans="1:42" ht="12" customHeight="1" x14ac:dyDescent="0.25">
      <c r="A3" s="15"/>
      <c r="B3" s="8"/>
      <c r="C3" s="8"/>
      <c r="D3" s="8"/>
      <c r="E3" s="8"/>
      <c r="F3" s="8"/>
      <c r="G3" s="8"/>
      <c r="H3" s="8"/>
      <c r="I3" s="8"/>
      <c r="J3" s="8"/>
      <c r="K3" s="8"/>
      <c r="L3" s="20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</row>
    <row r="4" spans="1:42" s="2" customFormat="1" ht="17.5" x14ac:dyDescent="0.35">
      <c r="A4" s="25"/>
      <c r="B4" s="28" t="s">
        <v>90</v>
      </c>
      <c r="C4" s="28"/>
      <c r="D4" s="28"/>
      <c r="E4" s="7"/>
      <c r="F4" s="7"/>
      <c r="G4" s="7"/>
      <c r="H4" s="7"/>
      <c r="I4" s="7"/>
      <c r="J4" s="7"/>
      <c r="K4" s="7"/>
      <c r="L4" s="21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</row>
    <row r="5" spans="1:42" x14ac:dyDescent="0.25">
      <c r="A5" s="15"/>
      <c r="B5" s="8"/>
      <c r="C5" s="8"/>
      <c r="D5" s="8"/>
      <c r="E5" s="8"/>
      <c r="F5" s="8"/>
      <c r="G5" s="8"/>
      <c r="H5" s="8"/>
      <c r="I5" s="8"/>
      <c r="J5" s="8"/>
      <c r="K5" s="8"/>
      <c r="L5" s="20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</row>
    <row r="6" spans="1:42" s="2" customFormat="1" ht="23.25" customHeight="1" thickBot="1" x14ac:dyDescent="0.45">
      <c r="A6" s="25"/>
      <c r="B6" s="6" t="s">
        <v>3</v>
      </c>
      <c r="C6" s="6"/>
      <c r="D6" s="6"/>
      <c r="E6" s="7"/>
      <c r="F6" s="6" t="s">
        <v>4</v>
      </c>
      <c r="G6" s="7"/>
      <c r="H6" s="7"/>
      <c r="I6" s="6" t="s">
        <v>17</v>
      </c>
      <c r="J6" s="6" t="s">
        <v>22</v>
      </c>
      <c r="K6" s="7"/>
      <c r="L6" s="21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</row>
    <row r="7" spans="1:42" s="2" customFormat="1" ht="23.25" customHeight="1" thickBot="1" x14ac:dyDescent="0.4">
      <c r="A7" s="25"/>
      <c r="B7" s="65"/>
      <c r="C7" s="66"/>
      <c r="D7" s="66"/>
      <c r="E7" s="67"/>
      <c r="F7" s="65"/>
      <c r="G7" s="66"/>
      <c r="H7" s="67"/>
      <c r="I7" s="57"/>
      <c r="J7" s="68"/>
      <c r="K7" s="69"/>
      <c r="L7" s="21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</row>
    <row r="8" spans="1:42" s="2" customFormat="1" ht="9" customHeight="1" x14ac:dyDescent="0.4">
      <c r="A8" s="25"/>
      <c r="B8" s="6"/>
      <c r="C8" s="6"/>
      <c r="D8" s="6"/>
      <c r="E8" s="14"/>
      <c r="F8" s="7"/>
      <c r="G8" s="7"/>
      <c r="H8" s="7"/>
      <c r="I8" s="7"/>
      <c r="J8" s="7"/>
      <c r="K8" s="7"/>
      <c r="L8" s="21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</row>
    <row r="9" spans="1:42" s="2" customFormat="1" ht="44.25" customHeight="1" x14ac:dyDescent="0.35">
      <c r="A9" s="25"/>
      <c r="B9" s="50" t="s">
        <v>33</v>
      </c>
      <c r="C9" s="51" t="s">
        <v>31</v>
      </c>
      <c r="D9" s="52" t="s">
        <v>34</v>
      </c>
      <c r="E9" s="29" t="s">
        <v>0</v>
      </c>
      <c r="F9" s="29" t="s">
        <v>1</v>
      </c>
      <c r="G9" s="30" t="s">
        <v>2</v>
      </c>
      <c r="H9" s="30" t="s">
        <v>21</v>
      </c>
      <c r="I9" s="31" t="s">
        <v>16</v>
      </c>
      <c r="J9" s="31" t="s">
        <v>18</v>
      </c>
      <c r="K9" s="31" t="s">
        <v>19</v>
      </c>
      <c r="L9" s="49" t="s">
        <v>32</v>
      </c>
      <c r="M9" s="53" t="s">
        <v>42</v>
      </c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</row>
    <row r="10" spans="1:42" s="2" customFormat="1" ht="23.25" customHeight="1" x14ac:dyDescent="0.35">
      <c r="A10" s="25"/>
      <c r="B10" s="63"/>
      <c r="C10" s="44" t="s">
        <v>13</v>
      </c>
      <c r="D10" s="58"/>
      <c r="E10" s="59"/>
      <c r="F10" s="60"/>
      <c r="G10" s="60"/>
      <c r="H10" s="59"/>
      <c r="I10" s="59"/>
      <c r="J10" s="61"/>
      <c r="K10" s="43" t="str">
        <f>IF(2200/365*(D10-B10)*J10=0,"",2200/365*(D10-B10)*J10)</f>
        <v/>
      </c>
      <c r="L10" s="48"/>
      <c r="M10" s="54">
        <f>SUMIFS(tbl_ErfassungDE[Beschäftigungsgrad],tbl_ErfassungDE[Zeitspanne
von],"&lt;"&amp;tbl_ErfassungDE[[#This Row],[Zeitspanne
bis]],tbl_ErfassungDE[Zeitspanne
bis],"&gt;"&amp;tbl_ErfassungDE[[#This Row],[Zeitspanne
von]])</f>
        <v>0</v>
      </c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</row>
    <row r="11" spans="1:42" s="2" customFormat="1" ht="23.25" customHeight="1" x14ac:dyDescent="0.35">
      <c r="A11" s="25"/>
      <c r="B11" s="63"/>
      <c r="C11" s="44" t="s">
        <v>13</v>
      </c>
      <c r="D11" s="58"/>
      <c r="E11" s="59"/>
      <c r="F11" s="59"/>
      <c r="G11" s="59"/>
      <c r="H11" s="59"/>
      <c r="I11" s="59"/>
      <c r="J11" s="61"/>
      <c r="K11" s="43" t="str">
        <f t="shared" ref="K11:K32" si="0">IF(2200/365*(D11-B11)*J11=0,"",2200/365*(D11-B11)*J11)</f>
        <v/>
      </c>
      <c r="L11" s="48"/>
      <c r="M11" s="55">
        <f>SUMIFS(tbl_ErfassungDE[Beschäftigungsgrad],tbl_ErfassungDE[Zeitspanne
von],"&lt;"&amp;tbl_ErfassungDE[[#This Row],[Zeitspanne
bis]],tbl_ErfassungDE[Zeitspanne
bis],"&gt;"&amp;tbl_ErfassungDE[[#This Row],[Zeitspanne
von]])</f>
        <v>0</v>
      </c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</row>
    <row r="12" spans="1:42" s="2" customFormat="1" ht="23.25" customHeight="1" x14ac:dyDescent="0.35">
      <c r="A12" s="25"/>
      <c r="B12" s="63"/>
      <c r="C12" s="44" t="s">
        <v>13</v>
      </c>
      <c r="D12" s="58"/>
      <c r="E12" s="59"/>
      <c r="F12" s="59"/>
      <c r="G12" s="59"/>
      <c r="H12" s="59"/>
      <c r="I12" s="59"/>
      <c r="J12" s="61"/>
      <c r="K12" s="43" t="str">
        <f t="shared" si="0"/>
        <v/>
      </c>
      <c r="L12" s="48"/>
      <c r="M12" s="55">
        <f>SUMIFS(tbl_ErfassungDE[Beschäftigungsgrad],tbl_ErfassungDE[Zeitspanne
von],"&lt;"&amp;tbl_ErfassungDE[[#This Row],[Zeitspanne
bis]],tbl_ErfassungDE[Zeitspanne
bis],"&gt;"&amp;tbl_ErfassungDE[[#This Row],[Zeitspanne
von]])</f>
        <v>0</v>
      </c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</row>
    <row r="13" spans="1:42" s="2" customFormat="1" ht="23.25" customHeight="1" x14ac:dyDescent="0.35">
      <c r="A13" s="25"/>
      <c r="B13" s="63"/>
      <c r="C13" s="44" t="s">
        <v>13</v>
      </c>
      <c r="D13" s="58"/>
      <c r="E13" s="59"/>
      <c r="F13" s="59"/>
      <c r="G13" s="59"/>
      <c r="H13" s="59"/>
      <c r="I13" s="59"/>
      <c r="J13" s="61"/>
      <c r="K13" s="43" t="str">
        <f t="shared" si="0"/>
        <v/>
      </c>
      <c r="L13" s="48"/>
      <c r="M13" s="55">
        <f>SUMIFS(tbl_ErfassungDE[Beschäftigungsgrad],tbl_ErfassungDE[Zeitspanne
von],"&lt;"&amp;tbl_ErfassungDE[[#This Row],[Zeitspanne
bis]],tbl_ErfassungDE[Zeitspanne
bis],"&gt;"&amp;tbl_ErfassungDE[[#This Row],[Zeitspanne
von]])</f>
        <v>0</v>
      </c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</row>
    <row r="14" spans="1:42" s="2" customFormat="1" ht="23.25" customHeight="1" x14ac:dyDescent="0.35">
      <c r="A14" s="25"/>
      <c r="B14" s="63"/>
      <c r="C14" s="44" t="s">
        <v>13</v>
      </c>
      <c r="D14" s="58"/>
      <c r="E14" s="59"/>
      <c r="F14" s="59"/>
      <c r="G14" s="59"/>
      <c r="H14" s="59"/>
      <c r="I14" s="59"/>
      <c r="J14" s="61"/>
      <c r="K14" s="43" t="str">
        <f t="shared" si="0"/>
        <v/>
      </c>
      <c r="L14" s="48"/>
      <c r="M14" s="55">
        <f>SUMIFS(tbl_ErfassungDE[Beschäftigungsgrad],tbl_ErfassungDE[Zeitspanne
von],"&lt;"&amp;tbl_ErfassungDE[[#This Row],[Zeitspanne
bis]],tbl_ErfassungDE[Zeitspanne
bis],"&gt;"&amp;tbl_ErfassungDE[[#This Row],[Zeitspanne
von]])</f>
        <v>0</v>
      </c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</row>
    <row r="15" spans="1:42" s="2" customFormat="1" ht="23.25" customHeight="1" x14ac:dyDescent="0.35">
      <c r="A15" s="25"/>
      <c r="B15" s="63"/>
      <c r="C15" s="44" t="s">
        <v>13</v>
      </c>
      <c r="D15" s="58"/>
      <c r="E15" s="59"/>
      <c r="F15" s="59"/>
      <c r="G15" s="59"/>
      <c r="H15" s="59"/>
      <c r="I15" s="59"/>
      <c r="J15" s="61"/>
      <c r="K15" s="43" t="str">
        <f t="shared" si="0"/>
        <v/>
      </c>
      <c r="L15" s="48"/>
      <c r="M15" s="55">
        <f>SUMIFS(tbl_ErfassungDE[Beschäftigungsgrad],tbl_ErfassungDE[Zeitspanne
von],"&lt;"&amp;tbl_ErfassungDE[[#This Row],[Zeitspanne
bis]],tbl_ErfassungDE[Zeitspanne
bis],"&gt;"&amp;tbl_ErfassungDE[[#This Row],[Zeitspanne
von]])</f>
        <v>0</v>
      </c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</row>
    <row r="16" spans="1:42" s="2" customFormat="1" ht="23.25" customHeight="1" x14ac:dyDescent="0.35">
      <c r="A16" s="25"/>
      <c r="B16" s="63"/>
      <c r="C16" s="44" t="s">
        <v>13</v>
      </c>
      <c r="D16" s="58"/>
      <c r="E16" s="59"/>
      <c r="F16" s="59"/>
      <c r="G16" s="59"/>
      <c r="H16" s="59"/>
      <c r="I16" s="59"/>
      <c r="J16" s="61"/>
      <c r="K16" s="43" t="str">
        <f t="shared" si="0"/>
        <v/>
      </c>
      <c r="L16" s="48"/>
      <c r="M16" s="55">
        <f>SUMIFS(tbl_ErfassungDE[Beschäftigungsgrad],tbl_ErfassungDE[Zeitspanne
von],"&lt;"&amp;tbl_ErfassungDE[[#This Row],[Zeitspanne
bis]],tbl_ErfassungDE[Zeitspanne
bis],"&gt;"&amp;tbl_ErfassungDE[[#This Row],[Zeitspanne
von]])</f>
        <v>0</v>
      </c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</row>
    <row r="17" spans="1:42" s="2" customFormat="1" ht="23.25" customHeight="1" x14ac:dyDescent="0.35">
      <c r="A17" s="25"/>
      <c r="B17" s="63"/>
      <c r="C17" s="44" t="s">
        <v>13</v>
      </c>
      <c r="D17" s="58"/>
      <c r="E17" s="60"/>
      <c r="F17" s="60"/>
      <c r="G17" s="60"/>
      <c r="H17" s="60"/>
      <c r="I17" s="60"/>
      <c r="J17" s="62"/>
      <c r="K17" s="43" t="str">
        <f t="shared" si="0"/>
        <v/>
      </c>
      <c r="L17" s="48"/>
      <c r="M17" s="55">
        <f>SUMIFS(tbl_ErfassungDE[Beschäftigungsgrad],tbl_ErfassungDE[Zeitspanne
von],"&lt;"&amp;tbl_ErfassungDE[[#This Row],[Zeitspanne
bis]],tbl_ErfassungDE[Zeitspanne
bis],"&gt;"&amp;tbl_ErfassungDE[[#This Row],[Zeitspanne
von]])</f>
        <v>0</v>
      </c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</row>
    <row r="18" spans="1:42" s="2" customFormat="1" ht="23.25" customHeight="1" x14ac:dyDescent="0.35">
      <c r="A18" s="25"/>
      <c r="B18" s="63"/>
      <c r="C18" s="44" t="s">
        <v>13</v>
      </c>
      <c r="D18" s="58"/>
      <c r="E18" s="60"/>
      <c r="F18" s="60"/>
      <c r="G18" s="60"/>
      <c r="H18" s="60"/>
      <c r="I18" s="60"/>
      <c r="J18" s="62"/>
      <c r="K18" s="43" t="str">
        <f t="shared" si="0"/>
        <v/>
      </c>
      <c r="L18" s="48"/>
      <c r="M18" s="55">
        <f>SUMIFS(tbl_ErfassungDE[Beschäftigungsgrad],tbl_ErfassungDE[Zeitspanne
von],"&lt;"&amp;tbl_ErfassungDE[[#This Row],[Zeitspanne
bis]],tbl_ErfassungDE[Zeitspanne
bis],"&gt;"&amp;tbl_ErfassungDE[[#This Row],[Zeitspanne
von]])</f>
        <v>0</v>
      </c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</row>
    <row r="19" spans="1:42" s="2" customFormat="1" ht="23.25" customHeight="1" x14ac:dyDescent="0.35">
      <c r="A19" s="25"/>
      <c r="B19" s="63"/>
      <c r="C19" s="44" t="s">
        <v>13</v>
      </c>
      <c r="D19" s="58"/>
      <c r="E19" s="60"/>
      <c r="F19" s="60"/>
      <c r="G19" s="60"/>
      <c r="H19" s="60"/>
      <c r="I19" s="60"/>
      <c r="J19" s="62"/>
      <c r="K19" s="43" t="str">
        <f t="shared" si="0"/>
        <v/>
      </c>
      <c r="L19" s="48"/>
      <c r="M19" s="55">
        <f>SUMIFS(tbl_ErfassungDE[Beschäftigungsgrad],tbl_ErfassungDE[Zeitspanne
von],"&lt;"&amp;tbl_ErfassungDE[[#This Row],[Zeitspanne
bis]],tbl_ErfassungDE[Zeitspanne
bis],"&gt;"&amp;tbl_ErfassungDE[[#This Row],[Zeitspanne
von]])</f>
        <v>0</v>
      </c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</row>
    <row r="20" spans="1:42" s="2" customFormat="1" ht="23.25" customHeight="1" x14ac:dyDescent="0.35">
      <c r="A20" s="25"/>
      <c r="B20" s="63"/>
      <c r="C20" s="44" t="s">
        <v>13</v>
      </c>
      <c r="D20" s="58"/>
      <c r="E20" s="60"/>
      <c r="F20" s="60"/>
      <c r="G20" s="60"/>
      <c r="H20" s="60"/>
      <c r="I20" s="60"/>
      <c r="J20" s="62"/>
      <c r="K20" s="43" t="str">
        <f t="shared" si="0"/>
        <v/>
      </c>
      <c r="L20" s="48"/>
      <c r="M20" s="55">
        <f>SUMIFS(tbl_ErfassungDE[Beschäftigungsgrad],tbl_ErfassungDE[Zeitspanne
von],"&lt;"&amp;tbl_ErfassungDE[[#This Row],[Zeitspanne
bis]],tbl_ErfassungDE[Zeitspanne
bis],"&gt;"&amp;tbl_ErfassungDE[[#This Row],[Zeitspanne
von]])</f>
        <v>0</v>
      </c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</row>
    <row r="21" spans="1:42" s="2" customFormat="1" ht="23.25" customHeight="1" x14ac:dyDescent="0.35">
      <c r="A21" s="25"/>
      <c r="B21" s="63"/>
      <c r="C21" s="44" t="s">
        <v>13</v>
      </c>
      <c r="D21" s="58"/>
      <c r="E21" s="60"/>
      <c r="F21" s="60"/>
      <c r="G21" s="60"/>
      <c r="H21" s="60"/>
      <c r="I21" s="60"/>
      <c r="J21" s="62"/>
      <c r="K21" s="43" t="str">
        <f t="shared" si="0"/>
        <v/>
      </c>
      <c r="L21" s="48"/>
      <c r="M21" s="55">
        <f>SUMIFS(tbl_ErfassungDE[Beschäftigungsgrad],tbl_ErfassungDE[Zeitspanne
von],"&lt;"&amp;tbl_ErfassungDE[[#This Row],[Zeitspanne
bis]],tbl_ErfassungDE[Zeitspanne
bis],"&gt;"&amp;tbl_ErfassungDE[[#This Row],[Zeitspanne
von]])</f>
        <v>0</v>
      </c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</row>
    <row r="22" spans="1:42" s="2" customFormat="1" ht="23.25" customHeight="1" x14ac:dyDescent="0.35">
      <c r="A22" s="25"/>
      <c r="B22" s="63"/>
      <c r="C22" s="44" t="s">
        <v>13</v>
      </c>
      <c r="D22" s="58"/>
      <c r="E22" s="60"/>
      <c r="F22" s="60"/>
      <c r="G22" s="60"/>
      <c r="H22" s="60"/>
      <c r="I22" s="60"/>
      <c r="J22" s="62"/>
      <c r="K22" s="43" t="str">
        <f t="shared" si="0"/>
        <v/>
      </c>
      <c r="L22" s="48"/>
      <c r="M22" s="55">
        <f>SUMIFS(tbl_ErfassungDE[Beschäftigungsgrad],tbl_ErfassungDE[Zeitspanne
von],"&lt;"&amp;tbl_ErfassungDE[[#This Row],[Zeitspanne
bis]],tbl_ErfassungDE[Zeitspanne
bis],"&gt;"&amp;tbl_ErfassungDE[[#This Row],[Zeitspanne
von]])</f>
        <v>0</v>
      </c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</row>
    <row r="23" spans="1:42" s="2" customFormat="1" ht="23.25" customHeight="1" x14ac:dyDescent="0.35">
      <c r="A23" s="25"/>
      <c r="B23" s="63"/>
      <c r="C23" s="44" t="s">
        <v>13</v>
      </c>
      <c r="D23" s="58"/>
      <c r="E23" s="60"/>
      <c r="F23" s="60"/>
      <c r="G23" s="60"/>
      <c r="H23" s="60"/>
      <c r="I23" s="60"/>
      <c r="J23" s="62"/>
      <c r="K23" s="43" t="str">
        <f t="shared" si="0"/>
        <v/>
      </c>
      <c r="L23" s="48"/>
      <c r="M23" s="55">
        <f>SUMIFS(tbl_ErfassungDE[Beschäftigungsgrad],tbl_ErfassungDE[Zeitspanne
von],"&lt;"&amp;tbl_ErfassungDE[[#This Row],[Zeitspanne
bis]],tbl_ErfassungDE[Zeitspanne
bis],"&gt;"&amp;tbl_ErfassungDE[[#This Row],[Zeitspanne
von]])</f>
        <v>0</v>
      </c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</row>
    <row r="24" spans="1:42" s="2" customFormat="1" ht="23.25" customHeight="1" x14ac:dyDescent="0.35">
      <c r="A24" s="25"/>
      <c r="B24" s="63"/>
      <c r="C24" s="44" t="s">
        <v>13</v>
      </c>
      <c r="D24" s="58"/>
      <c r="E24" s="60"/>
      <c r="F24" s="60"/>
      <c r="G24" s="60"/>
      <c r="H24" s="60"/>
      <c r="I24" s="60"/>
      <c r="J24" s="62"/>
      <c r="K24" s="43" t="str">
        <f t="shared" si="0"/>
        <v/>
      </c>
      <c r="L24" s="48"/>
      <c r="M24" s="55">
        <f>SUMIFS(tbl_ErfassungDE[Beschäftigungsgrad],tbl_ErfassungDE[Zeitspanne
von],"&lt;"&amp;tbl_ErfassungDE[[#This Row],[Zeitspanne
bis]],tbl_ErfassungDE[Zeitspanne
bis],"&gt;"&amp;tbl_ErfassungDE[[#This Row],[Zeitspanne
von]])</f>
        <v>0</v>
      </c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</row>
    <row r="25" spans="1:42" s="2" customFormat="1" ht="23.25" customHeight="1" x14ac:dyDescent="0.35">
      <c r="A25" s="25"/>
      <c r="B25" s="63"/>
      <c r="C25" s="44" t="s">
        <v>13</v>
      </c>
      <c r="D25" s="58"/>
      <c r="E25" s="60"/>
      <c r="F25" s="60"/>
      <c r="G25" s="60"/>
      <c r="H25" s="60"/>
      <c r="I25" s="60"/>
      <c r="J25" s="62"/>
      <c r="K25" s="43" t="str">
        <f t="shared" si="0"/>
        <v/>
      </c>
      <c r="L25" s="48"/>
      <c r="M25" s="55">
        <f>SUMIFS(tbl_ErfassungDE[Beschäftigungsgrad],tbl_ErfassungDE[Zeitspanne
von],"&lt;"&amp;tbl_ErfassungDE[[#This Row],[Zeitspanne
bis]],tbl_ErfassungDE[Zeitspanne
bis],"&gt;"&amp;tbl_ErfassungDE[[#This Row],[Zeitspanne
von]])</f>
        <v>0</v>
      </c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</row>
    <row r="26" spans="1:42" s="2" customFormat="1" ht="23.25" customHeight="1" x14ac:dyDescent="0.35">
      <c r="A26" s="25"/>
      <c r="B26" s="63"/>
      <c r="C26" s="44" t="s">
        <v>13</v>
      </c>
      <c r="D26" s="58"/>
      <c r="E26" s="60"/>
      <c r="F26" s="60"/>
      <c r="G26" s="60"/>
      <c r="H26" s="60"/>
      <c r="I26" s="60"/>
      <c r="J26" s="62"/>
      <c r="K26" s="43" t="str">
        <f t="shared" si="0"/>
        <v/>
      </c>
      <c r="L26" s="48"/>
      <c r="M26" s="55">
        <f>SUMIFS(tbl_ErfassungDE[Beschäftigungsgrad],tbl_ErfassungDE[Zeitspanne
von],"&lt;"&amp;tbl_ErfassungDE[[#This Row],[Zeitspanne
bis]],tbl_ErfassungDE[Zeitspanne
bis],"&gt;"&amp;tbl_ErfassungDE[[#This Row],[Zeitspanne
von]])</f>
        <v>0</v>
      </c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</row>
    <row r="27" spans="1:42" s="2" customFormat="1" ht="23.25" customHeight="1" x14ac:dyDescent="0.35">
      <c r="A27" s="25"/>
      <c r="B27" s="63"/>
      <c r="C27" s="44" t="s">
        <v>13</v>
      </c>
      <c r="D27" s="58"/>
      <c r="E27" s="60"/>
      <c r="F27" s="60"/>
      <c r="G27" s="60"/>
      <c r="H27" s="60"/>
      <c r="I27" s="60"/>
      <c r="J27" s="62"/>
      <c r="K27" s="43" t="str">
        <f t="shared" si="0"/>
        <v/>
      </c>
      <c r="L27" s="48"/>
      <c r="M27" s="55">
        <f>SUMIFS(tbl_ErfassungDE[Beschäftigungsgrad],tbl_ErfassungDE[Zeitspanne
von],"&lt;"&amp;tbl_ErfassungDE[[#This Row],[Zeitspanne
bis]],tbl_ErfassungDE[Zeitspanne
bis],"&gt;"&amp;tbl_ErfassungDE[[#This Row],[Zeitspanne
von]])</f>
        <v>0</v>
      </c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</row>
    <row r="28" spans="1:42" s="2" customFormat="1" ht="23.25" customHeight="1" x14ac:dyDescent="0.35">
      <c r="A28" s="25"/>
      <c r="B28" s="63"/>
      <c r="C28" s="44" t="s">
        <v>13</v>
      </c>
      <c r="D28" s="58"/>
      <c r="E28" s="60"/>
      <c r="F28" s="60"/>
      <c r="G28" s="60"/>
      <c r="H28" s="60"/>
      <c r="I28" s="60"/>
      <c r="J28" s="62"/>
      <c r="K28" s="43" t="str">
        <f t="shared" si="0"/>
        <v/>
      </c>
      <c r="L28" s="48"/>
      <c r="M28" s="55">
        <f>SUMIFS(tbl_ErfassungDE[Beschäftigungsgrad],tbl_ErfassungDE[Zeitspanne
von],"&lt;"&amp;tbl_ErfassungDE[[#This Row],[Zeitspanne
bis]],tbl_ErfassungDE[Zeitspanne
bis],"&gt;"&amp;tbl_ErfassungDE[[#This Row],[Zeitspanne
von]])</f>
        <v>0</v>
      </c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</row>
    <row r="29" spans="1:42" s="2" customFormat="1" ht="23.25" customHeight="1" x14ac:dyDescent="0.35">
      <c r="A29" s="25"/>
      <c r="B29" s="63"/>
      <c r="C29" s="44" t="s">
        <v>13</v>
      </c>
      <c r="D29" s="58"/>
      <c r="E29" s="60"/>
      <c r="F29" s="60"/>
      <c r="G29" s="60"/>
      <c r="H29" s="60"/>
      <c r="I29" s="60"/>
      <c r="J29" s="62"/>
      <c r="K29" s="43" t="str">
        <f t="shared" si="0"/>
        <v/>
      </c>
      <c r="L29" s="48"/>
      <c r="M29" s="55">
        <f>SUMIFS(tbl_ErfassungDE[Beschäftigungsgrad],tbl_ErfassungDE[Zeitspanne
von],"&lt;"&amp;tbl_ErfassungDE[[#This Row],[Zeitspanne
bis]],tbl_ErfassungDE[Zeitspanne
bis],"&gt;"&amp;tbl_ErfassungDE[[#This Row],[Zeitspanne
von]])</f>
        <v>0</v>
      </c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</row>
    <row r="30" spans="1:42" s="2" customFormat="1" ht="23.25" customHeight="1" x14ac:dyDescent="0.35">
      <c r="A30" s="25"/>
      <c r="B30" s="63"/>
      <c r="C30" s="44" t="s">
        <v>13</v>
      </c>
      <c r="D30" s="58"/>
      <c r="E30" s="60"/>
      <c r="F30" s="60"/>
      <c r="G30" s="60"/>
      <c r="H30" s="60"/>
      <c r="I30" s="60"/>
      <c r="J30" s="62"/>
      <c r="K30" s="43" t="str">
        <f t="shared" si="0"/>
        <v/>
      </c>
      <c r="L30" s="48"/>
      <c r="M30" s="55">
        <f>SUMIFS(tbl_ErfassungDE[Beschäftigungsgrad],tbl_ErfassungDE[Zeitspanne
von],"&lt;"&amp;tbl_ErfassungDE[[#This Row],[Zeitspanne
bis]],tbl_ErfassungDE[Zeitspanne
bis],"&gt;"&amp;tbl_ErfassungDE[[#This Row],[Zeitspanne
von]])</f>
        <v>0</v>
      </c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</row>
    <row r="31" spans="1:42" s="2" customFormat="1" ht="23.25" customHeight="1" x14ac:dyDescent="0.35">
      <c r="A31" s="25"/>
      <c r="B31" s="63"/>
      <c r="C31" s="44" t="s">
        <v>13</v>
      </c>
      <c r="D31" s="58"/>
      <c r="E31" s="60"/>
      <c r="F31" s="60"/>
      <c r="G31" s="60"/>
      <c r="H31" s="60"/>
      <c r="I31" s="60"/>
      <c r="J31" s="62"/>
      <c r="K31" s="43" t="str">
        <f t="shared" si="0"/>
        <v/>
      </c>
      <c r="L31" s="48"/>
      <c r="M31" s="55">
        <f>SUMIFS(tbl_ErfassungDE[Beschäftigungsgrad],tbl_ErfassungDE[Zeitspanne
von],"&lt;"&amp;tbl_ErfassungDE[[#This Row],[Zeitspanne
bis]],tbl_ErfassungDE[Zeitspanne
bis],"&gt;"&amp;tbl_ErfassungDE[[#This Row],[Zeitspanne
von]])</f>
        <v>0</v>
      </c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</row>
    <row r="32" spans="1:42" s="2" customFormat="1" ht="23.25" customHeight="1" x14ac:dyDescent="0.35">
      <c r="A32" s="25"/>
      <c r="B32" s="63"/>
      <c r="C32" s="44" t="s">
        <v>13</v>
      </c>
      <c r="D32" s="58"/>
      <c r="E32" s="60"/>
      <c r="F32" s="60"/>
      <c r="G32" s="60"/>
      <c r="H32" s="60"/>
      <c r="I32" s="60"/>
      <c r="J32" s="62"/>
      <c r="K32" s="43" t="str">
        <f t="shared" si="0"/>
        <v/>
      </c>
      <c r="L32" s="48"/>
      <c r="M32" s="55">
        <f>SUMIFS(tbl_ErfassungDE[Beschäftigungsgrad],tbl_ErfassungDE[Zeitspanne
von],"&lt;"&amp;tbl_ErfassungDE[[#This Row],[Zeitspanne
bis]],tbl_ErfassungDE[Zeitspanne
bis],"&gt;"&amp;tbl_ErfassungDE[[#This Row],[Zeitspanne
von]])</f>
        <v>0</v>
      </c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</row>
    <row r="33" spans="1:42" s="2" customFormat="1" ht="23.25" customHeight="1" x14ac:dyDescent="0.35">
      <c r="A33" s="25"/>
      <c r="B33" s="63"/>
      <c r="C33" s="44" t="s">
        <v>13</v>
      </c>
      <c r="D33" s="58"/>
      <c r="E33" s="60"/>
      <c r="F33" s="60"/>
      <c r="G33" s="60"/>
      <c r="H33" s="60"/>
      <c r="I33" s="60"/>
      <c r="J33" s="62"/>
      <c r="K33" s="43"/>
      <c r="L33" s="48"/>
      <c r="M33" s="55">
        <f>SUMIFS(tbl_ErfassungDE[Beschäftigungsgrad],tbl_ErfassungDE[Zeitspanne
von],"&lt;"&amp;tbl_ErfassungDE[[#This Row],[Zeitspanne
bis]],tbl_ErfassungDE[Zeitspanne
bis],"&gt;"&amp;tbl_ErfassungDE[[#This Row],[Zeitspanne
von]])</f>
        <v>0</v>
      </c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</row>
    <row r="34" spans="1:42" s="2" customFormat="1" ht="9" customHeight="1" thickBot="1" x14ac:dyDescent="0.4">
      <c r="A34" s="25"/>
      <c r="B34" s="8"/>
      <c r="C34" s="8"/>
      <c r="D34" s="8"/>
      <c r="E34" s="13"/>
      <c r="F34" s="9"/>
      <c r="G34" s="23"/>
      <c r="H34" s="24"/>
      <c r="I34" s="24"/>
      <c r="J34" s="24"/>
      <c r="K34" s="24"/>
      <c r="L34" s="21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</row>
    <row r="35" spans="1:42" s="2" customFormat="1" ht="18.75" customHeight="1" thickBot="1" x14ac:dyDescent="0.45">
      <c r="A35" s="25"/>
      <c r="B35" s="8"/>
      <c r="C35" s="8"/>
      <c r="D35" s="8"/>
      <c r="E35" s="8"/>
      <c r="F35" s="8"/>
      <c r="G35" s="8"/>
      <c r="H35" s="8"/>
      <c r="I35" s="46"/>
      <c r="J35" s="12" t="s">
        <v>23</v>
      </c>
      <c r="K35" s="33">
        <f>SUM(K10:K33)</f>
        <v>0</v>
      </c>
      <c r="L35" s="21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</row>
    <row r="36" spans="1:42" s="2" customFormat="1" ht="87" customHeight="1" x14ac:dyDescent="0.35">
      <c r="A36" s="25"/>
      <c r="B36" s="8"/>
      <c r="C36" s="8"/>
      <c r="D36" s="8"/>
      <c r="E36" s="46" t="s">
        <v>87</v>
      </c>
      <c r="F36" s="10"/>
      <c r="G36" s="72" t="s">
        <v>44</v>
      </c>
      <c r="H36" s="73"/>
      <c r="I36" s="73"/>
      <c r="J36" s="47"/>
      <c r="K36" s="35"/>
      <c r="L36" s="21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</row>
    <row r="37" spans="1:42" s="2" customFormat="1" ht="26.25" customHeight="1" x14ac:dyDescent="0.35">
      <c r="A37" s="25"/>
      <c r="B37" s="8"/>
      <c r="C37" s="8"/>
      <c r="D37" s="8"/>
      <c r="E37" s="11"/>
      <c r="F37" s="11"/>
      <c r="G37" s="56" t="s">
        <v>65</v>
      </c>
      <c r="H37" s="11"/>
      <c r="I37" s="47"/>
      <c r="J37" s="47"/>
      <c r="K37" s="11"/>
      <c r="L37" s="21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</row>
    <row r="38" spans="1:42" s="2" customFormat="1" ht="23.25" customHeight="1" x14ac:dyDescent="0.4">
      <c r="A38" s="25"/>
      <c r="B38" s="6" t="s">
        <v>5</v>
      </c>
      <c r="C38" s="6"/>
      <c r="D38" s="6"/>
      <c r="E38" s="8"/>
      <c r="F38" s="8"/>
      <c r="G38" s="6" t="s">
        <v>6</v>
      </c>
      <c r="H38" s="8"/>
      <c r="I38" s="8"/>
      <c r="J38" s="6" t="s">
        <v>45</v>
      </c>
      <c r="K38" s="8"/>
      <c r="L38" s="21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</row>
    <row r="39" spans="1:42" s="2" customFormat="1" ht="36.75" customHeight="1" x14ac:dyDescent="0.35">
      <c r="A39" s="25"/>
      <c r="B39" s="70"/>
      <c r="C39" s="70"/>
      <c r="D39" s="70"/>
      <c r="E39" s="70"/>
      <c r="F39" s="8"/>
      <c r="G39" s="71"/>
      <c r="H39" s="71"/>
      <c r="I39" s="11"/>
      <c r="J39" s="71"/>
      <c r="K39" s="71"/>
      <c r="L39" s="21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</row>
    <row r="40" spans="1:42" s="2" customFormat="1" ht="15" customHeight="1" thickBot="1" x14ac:dyDescent="0.4">
      <c r="A40" s="2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27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</row>
    <row r="41" spans="1:42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</row>
    <row r="42" spans="1:42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</row>
    <row r="43" spans="1:42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</row>
    <row r="44" spans="1:42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</row>
    <row r="45" spans="1:42" ht="12.7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</row>
    <row r="46" spans="1:42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</row>
    <row r="47" spans="1:42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</row>
    <row r="48" spans="1:42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</row>
    <row r="49" spans="2:42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</row>
    <row r="50" spans="2:42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</row>
    <row r="51" spans="2:42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</row>
    <row r="52" spans="2:42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</row>
    <row r="53" spans="2:42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</row>
    <row r="54" spans="2:42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</row>
    <row r="55" spans="2:42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</row>
    <row r="56" spans="2:42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</row>
    <row r="57" spans="2:42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</row>
    <row r="58" spans="2:42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</row>
    <row r="59" spans="2:42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</row>
    <row r="60" spans="2:42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</row>
    <row r="61" spans="2:42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</row>
    <row r="62" spans="2:42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</row>
    <row r="63" spans="2:42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</row>
    <row r="64" spans="2:42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</row>
    <row r="65" spans="2:42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</row>
    <row r="66" spans="2:42" x14ac:dyDescent="0.25"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</row>
    <row r="67" spans="2:42" x14ac:dyDescent="0.25"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</row>
    <row r="68" spans="2:42" x14ac:dyDescent="0.25"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</row>
    <row r="69" spans="2:42" x14ac:dyDescent="0.25"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</row>
    <row r="70" spans="2:42" x14ac:dyDescent="0.25"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</row>
    <row r="71" spans="2:42" x14ac:dyDescent="0.25"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</row>
    <row r="72" spans="2:42" x14ac:dyDescent="0.25"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</row>
    <row r="73" spans="2:42" x14ac:dyDescent="0.25"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</row>
    <row r="74" spans="2:42" x14ac:dyDescent="0.25"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</row>
    <row r="75" spans="2:42" x14ac:dyDescent="0.25"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</row>
    <row r="76" spans="2:42" x14ac:dyDescent="0.25"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</row>
    <row r="77" spans="2:42" x14ac:dyDescent="0.25"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</row>
    <row r="78" spans="2:42" x14ac:dyDescent="0.25"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</row>
    <row r="79" spans="2:42" x14ac:dyDescent="0.25"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</row>
    <row r="80" spans="2:42" x14ac:dyDescent="0.25"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</row>
    <row r="81" spans="2:42" x14ac:dyDescent="0.25"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</row>
    <row r="82" spans="2:42" x14ac:dyDescent="0.25"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</row>
    <row r="83" spans="2:42" x14ac:dyDescent="0.25"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</row>
    <row r="84" spans="2:42" x14ac:dyDescent="0.25"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</row>
    <row r="85" spans="2:42" x14ac:dyDescent="0.25"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</row>
    <row r="86" spans="2:42" x14ac:dyDescent="0.25"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</row>
    <row r="87" spans="2:42" x14ac:dyDescent="0.25"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</row>
    <row r="88" spans="2:42" x14ac:dyDescent="0.25"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</row>
    <row r="89" spans="2:42" x14ac:dyDescent="0.25"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</row>
    <row r="90" spans="2:42" x14ac:dyDescent="0.25"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</row>
    <row r="91" spans="2:42" x14ac:dyDescent="0.25"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</row>
    <row r="92" spans="2:42" x14ac:dyDescent="0.25"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</row>
    <row r="93" spans="2:42" x14ac:dyDescent="0.25"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</row>
    <row r="94" spans="2:42" x14ac:dyDescent="0.25"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</row>
    <row r="95" spans="2:42" x14ac:dyDescent="0.25"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</row>
    <row r="96" spans="2:42" x14ac:dyDescent="0.25"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</row>
    <row r="97" spans="2:42" x14ac:dyDescent="0.25"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</row>
    <row r="98" spans="2:42" x14ac:dyDescent="0.25"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</row>
    <row r="99" spans="2:42" x14ac:dyDescent="0.25"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</row>
    <row r="100" spans="2:42" x14ac:dyDescent="0.25"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</row>
    <row r="101" spans="2:42" x14ac:dyDescent="0.25"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</row>
    <row r="102" spans="2:42" x14ac:dyDescent="0.25"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</row>
    <row r="103" spans="2:42" x14ac:dyDescent="0.25"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</row>
    <row r="104" spans="2:42" x14ac:dyDescent="0.25"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</row>
    <row r="105" spans="2:42" x14ac:dyDescent="0.25"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</row>
    <row r="106" spans="2:42" x14ac:dyDescent="0.25"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</row>
    <row r="107" spans="2:42" x14ac:dyDescent="0.25"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</row>
    <row r="108" spans="2:42" x14ac:dyDescent="0.25"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</row>
    <row r="109" spans="2:42" x14ac:dyDescent="0.25"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</row>
    <row r="110" spans="2:42" x14ac:dyDescent="0.25"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</row>
    <row r="111" spans="2:42" x14ac:dyDescent="0.25"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</row>
    <row r="112" spans="2:42" x14ac:dyDescent="0.25"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</row>
    <row r="113" spans="2:42" x14ac:dyDescent="0.25"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</row>
    <row r="114" spans="2:42" x14ac:dyDescent="0.25"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</row>
    <row r="115" spans="2:42" x14ac:dyDescent="0.25"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</row>
    <row r="116" spans="2:42" x14ac:dyDescent="0.25"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</row>
    <row r="117" spans="2:42" x14ac:dyDescent="0.25"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</row>
    <row r="118" spans="2:42" x14ac:dyDescent="0.25"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</row>
    <row r="119" spans="2:42" x14ac:dyDescent="0.25"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</row>
    <row r="120" spans="2:42" x14ac:dyDescent="0.25"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</row>
    <row r="121" spans="2:42" x14ac:dyDescent="0.25"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</row>
    <row r="122" spans="2:42" x14ac:dyDescent="0.25"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</row>
    <row r="123" spans="2:42" x14ac:dyDescent="0.25"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</row>
    <row r="124" spans="2:42" x14ac:dyDescent="0.25"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</row>
    <row r="125" spans="2:42" x14ac:dyDescent="0.25"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</row>
    <row r="126" spans="2:42" x14ac:dyDescent="0.25"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</row>
    <row r="127" spans="2:42" x14ac:dyDescent="0.25"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</row>
    <row r="128" spans="2:42" x14ac:dyDescent="0.25"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</row>
    <row r="129" spans="2:42" x14ac:dyDescent="0.25"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</row>
    <row r="130" spans="2:42" x14ac:dyDescent="0.25"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</row>
    <row r="131" spans="2:42" x14ac:dyDescent="0.25"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</row>
    <row r="132" spans="2:42" x14ac:dyDescent="0.25"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</row>
    <row r="133" spans="2:42" x14ac:dyDescent="0.25"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</row>
    <row r="134" spans="2:42" x14ac:dyDescent="0.25"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</row>
    <row r="135" spans="2:42" x14ac:dyDescent="0.25"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</row>
    <row r="136" spans="2:42" x14ac:dyDescent="0.25"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</row>
    <row r="137" spans="2:42" x14ac:dyDescent="0.25"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</row>
    <row r="138" spans="2:42" x14ac:dyDescent="0.25"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</row>
    <row r="139" spans="2:42" x14ac:dyDescent="0.25"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</row>
    <row r="140" spans="2:42" x14ac:dyDescent="0.25"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</row>
    <row r="141" spans="2:42" x14ac:dyDescent="0.25"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</row>
    <row r="142" spans="2:42" x14ac:dyDescent="0.25"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</row>
    <row r="143" spans="2:42" x14ac:dyDescent="0.25"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</row>
    <row r="144" spans="2:42" x14ac:dyDescent="0.25"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</row>
    <row r="145" spans="2:42" x14ac:dyDescent="0.25"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</row>
    <row r="146" spans="2:42" x14ac:dyDescent="0.25"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</row>
    <row r="147" spans="2:42" x14ac:dyDescent="0.25"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</row>
    <row r="148" spans="2:42" x14ac:dyDescent="0.25"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</row>
    <row r="149" spans="2:42" x14ac:dyDescent="0.25"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</row>
    <row r="150" spans="2:42" x14ac:dyDescent="0.25"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</row>
    <row r="151" spans="2:42" x14ac:dyDescent="0.25"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</row>
    <row r="152" spans="2:42" x14ac:dyDescent="0.25"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</row>
    <row r="153" spans="2:42" x14ac:dyDescent="0.25"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</row>
    <row r="154" spans="2:42" x14ac:dyDescent="0.25"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</row>
    <row r="155" spans="2:42" x14ac:dyDescent="0.25"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</row>
    <row r="156" spans="2:42" x14ac:dyDescent="0.25"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</row>
    <row r="157" spans="2:42" x14ac:dyDescent="0.25"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</row>
    <row r="158" spans="2:42" x14ac:dyDescent="0.25"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</row>
    <row r="159" spans="2:42" x14ac:dyDescent="0.25"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</row>
    <row r="160" spans="2:42" x14ac:dyDescent="0.25"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</row>
    <row r="161" spans="2:42" x14ac:dyDescent="0.25"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</row>
    <row r="162" spans="2:42" x14ac:dyDescent="0.25"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</row>
    <row r="163" spans="2:42" x14ac:dyDescent="0.25"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</row>
    <row r="164" spans="2:42" x14ac:dyDescent="0.25"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</row>
    <row r="165" spans="2:42" x14ac:dyDescent="0.25"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</row>
    <row r="166" spans="2:42" x14ac:dyDescent="0.25"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</row>
    <row r="167" spans="2:42" x14ac:dyDescent="0.25"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</row>
    <row r="168" spans="2:42" x14ac:dyDescent="0.25"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</row>
    <row r="169" spans="2:42" x14ac:dyDescent="0.25"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</row>
    <row r="170" spans="2:42" x14ac:dyDescent="0.25"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</row>
    <row r="171" spans="2:42" x14ac:dyDescent="0.25"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</row>
    <row r="172" spans="2:42" x14ac:dyDescent="0.25"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</row>
    <row r="173" spans="2:42" x14ac:dyDescent="0.25"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</row>
  </sheetData>
  <sheetProtection sheet="1" objects="1" scenarios="1" selectLockedCells="1" sort="0" autoFilter="0"/>
  <protectedRanges>
    <protectedRange sqref="B10:E10 K11:K32 H10:K10 C11:C33" name="Bereich1_1"/>
    <protectedRange sqref="D11:J31 D32:E32 J32:J33 H32:I32 F32:G33 B11:B33 D33" name="Bereich1_2"/>
    <protectedRange sqref="F10:G10" name="Bereich1"/>
  </protectedRanges>
  <mergeCells count="7">
    <mergeCell ref="B7:E7"/>
    <mergeCell ref="F7:H7"/>
    <mergeCell ref="J7:K7"/>
    <mergeCell ref="B39:E39"/>
    <mergeCell ref="G39:H39"/>
    <mergeCell ref="G36:I36"/>
    <mergeCell ref="J39:K39"/>
  </mergeCells>
  <phoneticPr fontId="21" type="noConversion"/>
  <conditionalFormatting sqref="B10:M33">
    <cfRule type="expression" dxfId="8" priority="3">
      <formula>$M10&gt;100%</formula>
    </cfRule>
  </conditionalFormatting>
  <conditionalFormatting sqref="K35">
    <cfRule type="cellIs" dxfId="7" priority="1" operator="lessThan">
      <formula>1600</formula>
    </cfRule>
    <cfRule type="cellIs" dxfId="6" priority="2" operator="greaterThan">
      <formula>1600</formula>
    </cfRule>
  </conditionalFormatting>
  <dataValidations count="5">
    <dataValidation allowBlank="1" showInputMessage="1" sqref="H10:I32 K10:K32" xr:uid="{00000000-0002-0000-0000-000001000000}"/>
    <dataValidation type="date" allowBlank="1" showInputMessage="1" showErrorMessage="1" errorTitle="Ungültige Zeitspanne" error="Bitte nur Nachweise der vergangenen 10 Jahre eintragen. " sqref="B10:B33" xr:uid="{C699BE2C-0F69-470D-AA64-BE50D8E3D9B7}">
      <formula1>TODAY()-3653</formula1>
      <formula2>TODAY()</formula2>
    </dataValidation>
    <dataValidation type="date" operator="greaterThan" allowBlank="1" showInputMessage="1" showErrorMessage="1" errorTitle="Ungültige Zeitspanne" error="Das eingegebene Datum liegt vor dem Startdatum" sqref="D10:D33" xr:uid="{9492BF29-F08F-4B89-AB63-54DA00E7A5F4}">
      <formula1>B10</formula1>
    </dataValidation>
    <dataValidation type="list" allowBlank="1" showInputMessage="1" sqref="G10:G33" xr:uid="{00000000-0002-0000-0000-000000000000}">
      <formula1>TalentCards</formula1>
    </dataValidation>
    <dataValidation type="list" allowBlank="1" showInputMessage="1" showErrorMessage="1" sqref="F10:F33" xr:uid="{D0036E6D-94A7-45EE-954F-FAD2E70F4EC9}">
      <formula1>FTEM</formula1>
    </dataValidation>
  </dataValidations>
  <pageMargins left="0.39370078740157483" right="0.31496062992125984" top="1.0629921259842521" bottom="0.47244094488188981" header="0.31496062992125984" footer="0.31496062992125984"/>
  <pageSetup paperSize="9" scale="51" orientation="landscape" r:id="rId1"/>
  <headerFooter>
    <oddHeader>&amp;L&amp;G&amp;R&amp;G</oddHeader>
    <oddFooter>&amp;LNachweis der Praxis als Trainer/in im Leistungssport und Spitzensport / Version 3.0</oddFooter>
  </headerFooter>
  <legacyDrawingHF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xr:uid="{EDE15D63-7FED-4558-AC61-407AD83552F4}">
          <x14:formula1>
            <xm:f>Einstellungen!$F$2:$F$21</xm:f>
          </x14:formula1>
          <xm:sqref>J10:J33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858543-66A8-4BB0-B1D1-18F04B31E391}">
  <sheetPr>
    <tabColor theme="5"/>
    <pageSetUpPr fitToPage="1"/>
  </sheetPr>
  <dimension ref="A1:AP173"/>
  <sheetViews>
    <sheetView zoomScale="90" zoomScaleNormal="90" workbookViewId="0">
      <selection activeCell="B7" sqref="B7:E7"/>
    </sheetView>
  </sheetViews>
  <sheetFormatPr baseColWidth="10" defaultRowHeight="12.5" x14ac:dyDescent="0.25"/>
  <cols>
    <col min="1" max="1" width="2.81640625" customWidth="1"/>
    <col min="2" max="2" width="16.7265625" customWidth="1"/>
    <col min="3" max="3" width="12.453125" customWidth="1"/>
    <col min="4" max="4" width="16.54296875" customWidth="1"/>
    <col min="5" max="5" width="58.81640625" customWidth="1"/>
    <col min="6" max="6" width="11.26953125" customWidth="1"/>
    <col min="7" max="7" width="11.1796875" customWidth="1"/>
    <col min="8" max="9" width="45.81640625" customWidth="1"/>
    <col min="10" max="10" width="28.26953125" customWidth="1"/>
    <col min="11" max="11" width="26.26953125" customWidth="1"/>
    <col min="12" max="12" width="2.81640625" customWidth="1"/>
    <col min="13" max="13" width="28.7265625" customWidth="1"/>
  </cols>
  <sheetData>
    <row r="1" spans="1:42" s="1" customFormat="1" ht="35" x14ac:dyDescent="0.7">
      <c r="A1" s="17"/>
      <c r="B1" s="45" t="s">
        <v>46</v>
      </c>
      <c r="C1" s="32"/>
      <c r="D1" s="32"/>
      <c r="E1" s="18"/>
      <c r="F1" s="18"/>
      <c r="G1" s="18"/>
      <c r="H1" s="18"/>
      <c r="I1" s="18"/>
      <c r="J1" s="18"/>
      <c r="K1" s="18"/>
      <c r="L1" s="19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</row>
    <row r="2" spans="1:42" s="41" customFormat="1" ht="21" customHeight="1" x14ac:dyDescent="0.4">
      <c r="A2" s="38"/>
      <c r="B2" s="37" t="s">
        <v>91</v>
      </c>
      <c r="C2" s="22"/>
      <c r="D2" s="22"/>
      <c r="E2" s="37"/>
      <c r="F2" s="37"/>
      <c r="G2" s="37"/>
      <c r="H2" s="37"/>
      <c r="I2" s="37"/>
      <c r="J2" s="37"/>
      <c r="K2" s="37"/>
      <c r="L2" s="39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40"/>
      <c r="AI2" s="40"/>
      <c r="AJ2" s="40"/>
      <c r="AK2" s="40"/>
      <c r="AL2" s="40"/>
      <c r="AM2" s="40"/>
      <c r="AN2" s="40"/>
      <c r="AO2" s="40"/>
      <c r="AP2" s="40"/>
    </row>
    <row r="3" spans="1:42" ht="12" customHeight="1" x14ac:dyDescent="0.25">
      <c r="A3" s="15"/>
      <c r="B3" s="8"/>
      <c r="C3" s="8"/>
      <c r="D3" s="8"/>
      <c r="E3" s="8"/>
      <c r="F3" s="8"/>
      <c r="G3" s="8"/>
      <c r="H3" s="8"/>
      <c r="I3" s="8"/>
      <c r="J3" s="8"/>
      <c r="K3" s="8"/>
      <c r="L3" s="20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</row>
    <row r="4" spans="1:42" s="2" customFormat="1" ht="17.5" x14ac:dyDescent="0.35">
      <c r="A4" s="25"/>
      <c r="B4" s="28" t="s">
        <v>92</v>
      </c>
      <c r="C4" s="28"/>
      <c r="D4" s="28"/>
      <c r="E4" s="7"/>
      <c r="F4" s="7"/>
      <c r="G4" s="7"/>
      <c r="H4" s="7"/>
      <c r="I4" s="7"/>
      <c r="J4" s="7"/>
      <c r="K4" s="7"/>
      <c r="L4" s="21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</row>
    <row r="5" spans="1:42" x14ac:dyDescent="0.25">
      <c r="A5" s="15"/>
      <c r="B5" s="8"/>
      <c r="C5" s="8"/>
      <c r="D5" s="8"/>
      <c r="E5" s="8"/>
      <c r="F5" s="8"/>
      <c r="G5" s="8"/>
      <c r="H5" s="8"/>
      <c r="I5" s="8"/>
      <c r="J5" s="8"/>
      <c r="K5" s="8"/>
      <c r="L5" s="20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</row>
    <row r="6" spans="1:42" s="2" customFormat="1" ht="23.25" customHeight="1" thickBot="1" x14ac:dyDescent="0.45">
      <c r="A6" s="25"/>
      <c r="B6" s="6" t="s">
        <v>47</v>
      </c>
      <c r="C6" s="6"/>
      <c r="D6" s="6"/>
      <c r="E6" s="7"/>
      <c r="F6" s="6" t="s">
        <v>48</v>
      </c>
      <c r="G6" s="7"/>
      <c r="H6" s="7"/>
      <c r="I6" s="6" t="s">
        <v>49</v>
      </c>
      <c r="J6" s="6" t="s">
        <v>50</v>
      </c>
      <c r="K6" s="7"/>
      <c r="L6" s="21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</row>
    <row r="7" spans="1:42" s="2" customFormat="1" ht="23.25" customHeight="1" thickBot="1" x14ac:dyDescent="0.4">
      <c r="A7" s="25"/>
      <c r="B7" s="65"/>
      <c r="C7" s="66"/>
      <c r="D7" s="66"/>
      <c r="E7" s="67"/>
      <c r="F7" s="65"/>
      <c r="G7" s="66"/>
      <c r="H7" s="67"/>
      <c r="I7" s="57"/>
      <c r="J7" s="68"/>
      <c r="K7" s="69"/>
      <c r="L7" s="21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</row>
    <row r="8" spans="1:42" s="2" customFormat="1" ht="9" customHeight="1" x14ac:dyDescent="0.4">
      <c r="A8" s="25"/>
      <c r="B8" s="6"/>
      <c r="C8" s="6"/>
      <c r="D8" s="6"/>
      <c r="E8" s="14"/>
      <c r="F8" s="7"/>
      <c r="G8" s="7"/>
      <c r="H8" s="7"/>
      <c r="I8" s="7"/>
      <c r="J8" s="7"/>
      <c r="K8" s="7"/>
      <c r="L8" s="21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</row>
    <row r="9" spans="1:42" s="2" customFormat="1" ht="39" customHeight="1" x14ac:dyDescent="0.35">
      <c r="A9" s="25"/>
      <c r="B9" s="50" t="s">
        <v>52</v>
      </c>
      <c r="C9" s="51" t="s">
        <v>31</v>
      </c>
      <c r="D9" s="52" t="s">
        <v>51</v>
      </c>
      <c r="E9" s="29" t="s">
        <v>53</v>
      </c>
      <c r="F9" s="29" t="s">
        <v>1</v>
      </c>
      <c r="G9" s="30" t="s">
        <v>2</v>
      </c>
      <c r="H9" s="30" t="s">
        <v>54</v>
      </c>
      <c r="I9" s="31" t="s">
        <v>55</v>
      </c>
      <c r="J9" s="31" t="s">
        <v>56</v>
      </c>
      <c r="K9" s="31" t="s">
        <v>57</v>
      </c>
      <c r="L9" s="49" t="s">
        <v>32</v>
      </c>
      <c r="M9" s="53" t="s">
        <v>58</v>
      </c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</row>
    <row r="10" spans="1:42" s="2" customFormat="1" ht="23.25" customHeight="1" x14ac:dyDescent="0.35">
      <c r="A10" s="25"/>
      <c r="B10" s="63"/>
      <c r="C10" s="44" t="s">
        <v>13</v>
      </c>
      <c r="D10" s="58"/>
      <c r="E10" s="59"/>
      <c r="F10" s="60"/>
      <c r="G10" s="60"/>
      <c r="H10" s="59"/>
      <c r="I10" s="59"/>
      <c r="J10" s="61"/>
      <c r="K10" s="43" t="str">
        <f>IF(2200/365*(D10-B10)*J10=0,"",2200/365*(D10-B10)*J10)</f>
        <v/>
      </c>
      <c r="L10" s="48"/>
      <c r="M10" s="54">
        <f>SUMIFS(tbl_ErfassungFR[Taux d''emploi],tbl_ErfassungFR[Période
de],"&lt;"&amp;tbl_ErfassungFR[[#This Row],[Période
à]],tbl_ErfassungFR[Période
à],"&gt;"&amp;tbl_ErfassungFR[[#This Row],[Période
de]])</f>
        <v>0</v>
      </c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</row>
    <row r="11" spans="1:42" s="2" customFormat="1" ht="23.25" customHeight="1" x14ac:dyDescent="0.35">
      <c r="A11" s="25"/>
      <c r="B11" s="63"/>
      <c r="C11" s="44" t="s">
        <v>13</v>
      </c>
      <c r="D11" s="58"/>
      <c r="E11" s="59"/>
      <c r="F11" s="59"/>
      <c r="G11" s="59"/>
      <c r="H11" s="59"/>
      <c r="I11" s="59"/>
      <c r="J11" s="61"/>
      <c r="K11" s="43" t="str">
        <f t="shared" ref="K11:K32" si="0">IF(2200/365*(D11-B11)*J11=0,"",2200/365*(D11-B11)*J11)</f>
        <v/>
      </c>
      <c r="L11" s="48"/>
      <c r="M11" s="55">
        <f>SUMIFS(tbl_ErfassungFR[Taux d''emploi],tbl_ErfassungFR[Période
de],"&lt;"&amp;tbl_ErfassungFR[[#This Row],[Période
à]],tbl_ErfassungFR[Période
à],"&gt;"&amp;tbl_ErfassungFR[[#This Row],[Période
de]])</f>
        <v>0</v>
      </c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</row>
    <row r="12" spans="1:42" s="2" customFormat="1" ht="23.25" customHeight="1" x14ac:dyDescent="0.35">
      <c r="A12" s="25"/>
      <c r="B12" s="63"/>
      <c r="C12" s="44" t="s">
        <v>13</v>
      </c>
      <c r="D12" s="58"/>
      <c r="E12" s="59"/>
      <c r="F12" s="59"/>
      <c r="G12" s="59"/>
      <c r="H12" s="59"/>
      <c r="I12" s="59"/>
      <c r="J12" s="61"/>
      <c r="K12" s="43" t="str">
        <f t="shared" si="0"/>
        <v/>
      </c>
      <c r="L12" s="48"/>
      <c r="M12" s="55">
        <f>SUMIFS(tbl_ErfassungFR[Taux d''emploi],tbl_ErfassungFR[Période
de],"&lt;"&amp;tbl_ErfassungFR[[#This Row],[Période
à]],tbl_ErfassungFR[Période
à],"&gt;"&amp;tbl_ErfassungFR[[#This Row],[Période
de]])</f>
        <v>0</v>
      </c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</row>
    <row r="13" spans="1:42" s="2" customFormat="1" ht="23.25" customHeight="1" x14ac:dyDescent="0.35">
      <c r="A13" s="25"/>
      <c r="B13" s="63"/>
      <c r="C13" s="44" t="s">
        <v>13</v>
      </c>
      <c r="D13" s="58"/>
      <c r="E13" s="59"/>
      <c r="F13" s="59"/>
      <c r="G13" s="59"/>
      <c r="H13" s="59"/>
      <c r="I13" s="59"/>
      <c r="J13" s="61"/>
      <c r="K13" s="43" t="str">
        <f t="shared" si="0"/>
        <v/>
      </c>
      <c r="L13" s="48"/>
      <c r="M13" s="55">
        <f>SUMIFS(tbl_ErfassungFR[Taux d''emploi],tbl_ErfassungFR[Période
de],"&lt;"&amp;tbl_ErfassungFR[[#This Row],[Période
à]],tbl_ErfassungFR[Période
à],"&gt;"&amp;tbl_ErfassungFR[[#This Row],[Période
de]])</f>
        <v>0</v>
      </c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</row>
    <row r="14" spans="1:42" s="2" customFormat="1" ht="23.25" customHeight="1" x14ac:dyDescent="0.35">
      <c r="A14" s="25"/>
      <c r="B14" s="63"/>
      <c r="C14" s="44" t="s">
        <v>13</v>
      </c>
      <c r="D14" s="58"/>
      <c r="E14" s="59"/>
      <c r="F14" s="59"/>
      <c r="G14" s="59"/>
      <c r="H14" s="59"/>
      <c r="I14" s="59"/>
      <c r="J14" s="61"/>
      <c r="K14" s="43" t="str">
        <f t="shared" si="0"/>
        <v/>
      </c>
      <c r="L14" s="48"/>
      <c r="M14" s="55">
        <f>SUMIFS(tbl_ErfassungFR[Taux d''emploi],tbl_ErfassungFR[Période
de],"&lt;"&amp;tbl_ErfassungFR[[#This Row],[Période
à]],tbl_ErfassungFR[Période
à],"&gt;"&amp;tbl_ErfassungFR[[#This Row],[Période
de]])</f>
        <v>0</v>
      </c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</row>
    <row r="15" spans="1:42" s="2" customFormat="1" ht="23.25" customHeight="1" x14ac:dyDescent="0.35">
      <c r="A15" s="25"/>
      <c r="B15" s="63"/>
      <c r="C15" s="44" t="s">
        <v>13</v>
      </c>
      <c r="D15" s="58"/>
      <c r="E15" s="59"/>
      <c r="F15" s="59"/>
      <c r="G15" s="59"/>
      <c r="H15" s="59"/>
      <c r="I15" s="59"/>
      <c r="J15" s="61"/>
      <c r="K15" s="43" t="str">
        <f t="shared" si="0"/>
        <v/>
      </c>
      <c r="L15" s="48"/>
      <c r="M15" s="55">
        <f>SUMIFS(tbl_ErfassungFR[Taux d''emploi],tbl_ErfassungFR[Période
de],"&lt;"&amp;tbl_ErfassungFR[[#This Row],[Période
à]],tbl_ErfassungFR[Période
à],"&gt;"&amp;tbl_ErfassungFR[[#This Row],[Période
de]])</f>
        <v>0</v>
      </c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</row>
    <row r="16" spans="1:42" s="2" customFormat="1" ht="23.25" customHeight="1" x14ac:dyDescent="0.35">
      <c r="A16" s="25"/>
      <c r="B16" s="63"/>
      <c r="C16" s="44" t="s">
        <v>13</v>
      </c>
      <c r="D16" s="58"/>
      <c r="E16" s="59"/>
      <c r="F16" s="59"/>
      <c r="G16" s="59"/>
      <c r="H16" s="59"/>
      <c r="I16" s="59"/>
      <c r="J16" s="61"/>
      <c r="K16" s="43" t="str">
        <f t="shared" si="0"/>
        <v/>
      </c>
      <c r="L16" s="48"/>
      <c r="M16" s="55">
        <f>SUMIFS(tbl_ErfassungFR[Taux d''emploi],tbl_ErfassungFR[Période
de],"&lt;"&amp;tbl_ErfassungFR[[#This Row],[Période
à]],tbl_ErfassungFR[Période
à],"&gt;"&amp;tbl_ErfassungFR[[#This Row],[Période
de]])</f>
        <v>0</v>
      </c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</row>
    <row r="17" spans="1:42" s="2" customFormat="1" ht="23.25" customHeight="1" x14ac:dyDescent="0.35">
      <c r="A17" s="25"/>
      <c r="B17" s="63"/>
      <c r="C17" s="44" t="s">
        <v>13</v>
      </c>
      <c r="D17" s="58"/>
      <c r="E17" s="60"/>
      <c r="F17" s="60"/>
      <c r="G17" s="60"/>
      <c r="H17" s="60"/>
      <c r="I17" s="60"/>
      <c r="J17" s="62"/>
      <c r="K17" s="43" t="str">
        <f t="shared" si="0"/>
        <v/>
      </c>
      <c r="L17" s="48"/>
      <c r="M17" s="55">
        <f>SUMIFS(tbl_ErfassungFR[Taux d''emploi],tbl_ErfassungFR[Période
de],"&lt;"&amp;tbl_ErfassungFR[[#This Row],[Période
à]],tbl_ErfassungFR[Période
à],"&gt;"&amp;tbl_ErfassungFR[[#This Row],[Période
de]])</f>
        <v>0</v>
      </c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</row>
    <row r="18" spans="1:42" s="2" customFormat="1" ht="23.25" customHeight="1" x14ac:dyDescent="0.35">
      <c r="A18" s="25"/>
      <c r="B18" s="63"/>
      <c r="C18" s="44" t="s">
        <v>13</v>
      </c>
      <c r="D18" s="58"/>
      <c r="E18" s="60"/>
      <c r="F18" s="60"/>
      <c r="G18" s="60"/>
      <c r="H18" s="60"/>
      <c r="I18" s="60"/>
      <c r="J18" s="62"/>
      <c r="K18" s="43" t="str">
        <f t="shared" si="0"/>
        <v/>
      </c>
      <c r="L18" s="48"/>
      <c r="M18" s="55">
        <f>SUMIFS(tbl_ErfassungFR[Taux d''emploi],tbl_ErfassungFR[Période
de],"&lt;"&amp;tbl_ErfassungFR[[#This Row],[Période
à]],tbl_ErfassungFR[Période
à],"&gt;"&amp;tbl_ErfassungFR[[#This Row],[Période
de]])</f>
        <v>0</v>
      </c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</row>
    <row r="19" spans="1:42" s="2" customFormat="1" ht="23.25" customHeight="1" x14ac:dyDescent="0.35">
      <c r="A19" s="25"/>
      <c r="B19" s="63"/>
      <c r="C19" s="44" t="s">
        <v>13</v>
      </c>
      <c r="D19" s="58"/>
      <c r="E19" s="60"/>
      <c r="F19" s="60"/>
      <c r="G19" s="60"/>
      <c r="H19" s="60"/>
      <c r="I19" s="60"/>
      <c r="J19" s="62"/>
      <c r="K19" s="43" t="str">
        <f t="shared" si="0"/>
        <v/>
      </c>
      <c r="L19" s="48"/>
      <c r="M19" s="55">
        <f>SUMIFS(tbl_ErfassungFR[Taux d''emploi],tbl_ErfassungFR[Période
de],"&lt;"&amp;tbl_ErfassungFR[[#This Row],[Période
à]],tbl_ErfassungFR[Période
à],"&gt;"&amp;tbl_ErfassungFR[[#This Row],[Période
de]])</f>
        <v>0</v>
      </c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</row>
    <row r="20" spans="1:42" s="2" customFormat="1" ht="23.25" customHeight="1" x14ac:dyDescent="0.35">
      <c r="A20" s="25"/>
      <c r="B20" s="63"/>
      <c r="C20" s="44" t="s">
        <v>13</v>
      </c>
      <c r="D20" s="58"/>
      <c r="E20" s="60"/>
      <c r="F20" s="60"/>
      <c r="G20" s="60"/>
      <c r="H20" s="60"/>
      <c r="I20" s="60"/>
      <c r="J20" s="62"/>
      <c r="K20" s="43" t="str">
        <f t="shared" si="0"/>
        <v/>
      </c>
      <c r="L20" s="48"/>
      <c r="M20" s="55">
        <f>SUMIFS(tbl_ErfassungFR[Taux d''emploi],tbl_ErfassungFR[Période
de],"&lt;"&amp;tbl_ErfassungFR[[#This Row],[Période
à]],tbl_ErfassungFR[Période
à],"&gt;"&amp;tbl_ErfassungFR[[#This Row],[Période
de]])</f>
        <v>0</v>
      </c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</row>
    <row r="21" spans="1:42" s="2" customFormat="1" ht="23.25" customHeight="1" x14ac:dyDescent="0.35">
      <c r="A21" s="25"/>
      <c r="B21" s="63"/>
      <c r="C21" s="44" t="s">
        <v>13</v>
      </c>
      <c r="D21" s="58"/>
      <c r="E21" s="60"/>
      <c r="F21" s="60"/>
      <c r="G21" s="60"/>
      <c r="H21" s="60"/>
      <c r="I21" s="60"/>
      <c r="J21" s="62"/>
      <c r="K21" s="43" t="str">
        <f t="shared" si="0"/>
        <v/>
      </c>
      <c r="L21" s="48"/>
      <c r="M21" s="55">
        <f>SUMIFS(tbl_ErfassungFR[Taux d''emploi],tbl_ErfassungFR[Période
de],"&lt;"&amp;tbl_ErfassungFR[[#This Row],[Période
à]],tbl_ErfassungFR[Période
à],"&gt;"&amp;tbl_ErfassungFR[[#This Row],[Période
de]])</f>
        <v>0</v>
      </c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</row>
    <row r="22" spans="1:42" s="2" customFormat="1" ht="23.25" customHeight="1" x14ac:dyDescent="0.35">
      <c r="A22" s="25"/>
      <c r="B22" s="63"/>
      <c r="C22" s="44" t="s">
        <v>13</v>
      </c>
      <c r="D22" s="58"/>
      <c r="E22" s="60"/>
      <c r="F22" s="60"/>
      <c r="G22" s="60"/>
      <c r="H22" s="60"/>
      <c r="I22" s="60"/>
      <c r="J22" s="62"/>
      <c r="K22" s="43" t="str">
        <f t="shared" si="0"/>
        <v/>
      </c>
      <c r="L22" s="48"/>
      <c r="M22" s="55">
        <f>SUMIFS(tbl_ErfassungFR[Taux d''emploi],tbl_ErfassungFR[Période
de],"&lt;"&amp;tbl_ErfassungFR[[#This Row],[Période
à]],tbl_ErfassungFR[Période
à],"&gt;"&amp;tbl_ErfassungFR[[#This Row],[Période
de]])</f>
        <v>0</v>
      </c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</row>
    <row r="23" spans="1:42" s="2" customFormat="1" ht="23.25" customHeight="1" x14ac:dyDescent="0.35">
      <c r="A23" s="25"/>
      <c r="B23" s="63"/>
      <c r="C23" s="44" t="s">
        <v>13</v>
      </c>
      <c r="D23" s="58"/>
      <c r="E23" s="60"/>
      <c r="F23" s="60"/>
      <c r="G23" s="60"/>
      <c r="H23" s="60"/>
      <c r="I23" s="60"/>
      <c r="J23" s="62"/>
      <c r="K23" s="43" t="str">
        <f t="shared" si="0"/>
        <v/>
      </c>
      <c r="L23" s="48"/>
      <c r="M23" s="55">
        <f>SUMIFS(tbl_ErfassungFR[Taux d''emploi],tbl_ErfassungFR[Période
de],"&lt;"&amp;tbl_ErfassungFR[[#This Row],[Période
à]],tbl_ErfassungFR[Période
à],"&gt;"&amp;tbl_ErfassungFR[[#This Row],[Période
de]])</f>
        <v>0</v>
      </c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</row>
    <row r="24" spans="1:42" s="2" customFormat="1" ht="23.25" customHeight="1" x14ac:dyDescent="0.35">
      <c r="A24" s="25"/>
      <c r="B24" s="63"/>
      <c r="C24" s="44" t="s">
        <v>13</v>
      </c>
      <c r="D24" s="58"/>
      <c r="E24" s="60"/>
      <c r="F24" s="60"/>
      <c r="G24" s="60"/>
      <c r="H24" s="60"/>
      <c r="I24" s="60"/>
      <c r="J24" s="62"/>
      <c r="K24" s="43" t="str">
        <f t="shared" si="0"/>
        <v/>
      </c>
      <c r="L24" s="48"/>
      <c r="M24" s="55">
        <f>SUMIFS(tbl_ErfassungFR[Taux d''emploi],tbl_ErfassungFR[Période
de],"&lt;"&amp;tbl_ErfassungFR[[#This Row],[Période
à]],tbl_ErfassungFR[Période
à],"&gt;"&amp;tbl_ErfassungFR[[#This Row],[Période
de]])</f>
        <v>0</v>
      </c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</row>
    <row r="25" spans="1:42" s="2" customFormat="1" ht="23.25" customHeight="1" x14ac:dyDescent="0.35">
      <c r="A25" s="25"/>
      <c r="B25" s="63"/>
      <c r="C25" s="44" t="s">
        <v>13</v>
      </c>
      <c r="D25" s="58"/>
      <c r="E25" s="60"/>
      <c r="F25" s="60"/>
      <c r="G25" s="60"/>
      <c r="H25" s="60"/>
      <c r="I25" s="60"/>
      <c r="J25" s="62"/>
      <c r="K25" s="43" t="str">
        <f t="shared" si="0"/>
        <v/>
      </c>
      <c r="L25" s="48"/>
      <c r="M25" s="55">
        <f>SUMIFS(tbl_ErfassungFR[Taux d''emploi],tbl_ErfassungFR[Période
de],"&lt;"&amp;tbl_ErfassungFR[[#This Row],[Période
à]],tbl_ErfassungFR[Période
à],"&gt;"&amp;tbl_ErfassungFR[[#This Row],[Période
de]])</f>
        <v>0</v>
      </c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</row>
    <row r="26" spans="1:42" s="2" customFormat="1" ht="23.25" customHeight="1" x14ac:dyDescent="0.35">
      <c r="A26" s="25"/>
      <c r="B26" s="63"/>
      <c r="C26" s="44" t="s">
        <v>13</v>
      </c>
      <c r="D26" s="58"/>
      <c r="E26" s="60"/>
      <c r="F26" s="60"/>
      <c r="G26" s="60"/>
      <c r="H26" s="60"/>
      <c r="I26" s="60"/>
      <c r="J26" s="62"/>
      <c r="K26" s="43" t="str">
        <f t="shared" si="0"/>
        <v/>
      </c>
      <c r="L26" s="48"/>
      <c r="M26" s="55">
        <f>SUMIFS(tbl_ErfassungFR[Taux d''emploi],tbl_ErfassungFR[Période
de],"&lt;"&amp;tbl_ErfassungFR[[#This Row],[Période
à]],tbl_ErfassungFR[Période
à],"&gt;"&amp;tbl_ErfassungFR[[#This Row],[Période
de]])</f>
        <v>0</v>
      </c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</row>
    <row r="27" spans="1:42" s="2" customFormat="1" ht="23.25" customHeight="1" x14ac:dyDescent="0.35">
      <c r="A27" s="25"/>
      <c r="B27" s="63"/>
      <c r="C27" s="44" t="s">
        <v>13</v>
      </c>
      <c r="D27" s="58"/>
      <c r="E27" s="60"/>
      <c r="F27" s="60"/>
      <c r="G27" s="60"/>
      <c r="H27" s="60"/>
      <c r="I27" s="60"/>
      <c r="J27" s="62"/>
      <c r="K27" s="43" t="str">
        <f t="shared" si="0"/>
        <v/>
      </c>
      <c r="L27" s="48"/>
      <c r="M27" s="55">
        <f>SUMIFS(tbl_ErfassungFR[Taux d''emploi],tbl_ErfassungFR[Période
de],"&lt;"&amp;tbl_ErfassungFR[[#This Row],[Période
à]],tbl_ErfassungFR[Période
à],"&gt;"&amp;tbl_ErfassungFR[[#This Row],[Période
de]])</f>
        <v>0</v>
      </c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</row>
    <row r="28" spans="1:42" s="2" customFormat="1" ht="23.25" customHeight="1" x14ac:dyDescent="0.35">
      <c r="A28" s="25"/>
      <c r="B28" s="63"/>
      <c r="C28" s="44" t="s">
        <v>13</v>
      </c>
      <c r="D28" s="58"/>
      <c r="E28" s="60"/>
      <c r="F28" s="60"/>
      <c r="G28" s="60"/>
      <c r="H28" s="60"/>
      <c r="I28" s="60"/>
      <c r="J28" s="62"/>
      <c r="K28" s="43" t="str">
        <f t="shared" si="0"/>
        <v/>
      </c>
      <c r="L28" s="48"/>
      <c r="M28" s="55">
        <f>SUMIFS(tbl_ErfassungFR[Taux d''emploi],tbl_ErfassungFR[Période
de],"&lt;"&amp;tbl_ErfassungFR[[#This Row],[Période
à]],tbl_ErfassungFR[Période
à],"&gt;"&amp;tbl_ErfassungFR[[#This Row],[Période
de]])</f>
        <v>0</v>
      </c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</row>
    <row r="29" spans="1:42" s="2" customFormat="1" ht="23.25" customHeight="1" x14ac:dyDescent="0.35">
      <c r="A29" s="25"/>
      <c r="B29" s="63"/>
      <c r="C29" s="44" t="s">
        <v>13</v>
      </c>
      <c r="D29" s="58"/>
      <c r="E29" s="60"/>
      <c r="F29" s="60"/>
      <c r="G29" s="60"/>
      <c r="H29" s="60"/>
      <c r="I29" s="60"/>
      <c r="J29" s="62"/>
      <c r="K29" s="43" t="str">
        <f t="shared" si="0"/>
        <v/>
      </c>
      <c r="L29" s="48"/>
      <c r="M29" s="55">
        <f>SUMIFS(tbl_ErfassungFR[Taux d''emploi],tbl_ErfassungFR[Période
de],"&lt;"&amp;tbl_ErfassungFR[[#This Row],[Période
à]],tbl_ErfassungFR[Période
à],"&gt;"&amp;tbl_ErfassungFR[[#This Row],[Période
de]])</f>
        <v>0</v>
      </c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</row>
    <row r="30" spans="1:42" s="2" customFormat="1" ht="23.25" customHeight="1" x14ac:dyDescent="0.35">
      <c r="A30" s="25"/>
      <c r="B30" s="63"/>
      <c r="C30" s="44" t="s">
        <v>13</v>
      </c>
      <c r="D30" s="58"/>
      <c r="E30" s="60"/>
      <c r="F30" s="60"/>
      <c r="G30" s="60"/>
      <c r="H30" s="60"/>
      <c r="I30" s="60"/>
      <c r="J30" s="62"/>
      <c r="K30" s="43" t="str">
        <f t="shared" si="0"/>
        <v/>
      </c>
      <c r="L30" s="48"/>
      <c r="M30" s="55">
        <f>SUMIFS(tbl_ErfassungFR[Taux d''emploi],tbl_ErfassungFR[Période
de],"&lt;"&amp;tbl_ErfassungFR[[#This Row],[Période
à]],tbl_ErfassungFR[Période
à],"&gt;"&amp;tbl_ErfassungFR[[#This Row],[Période
de]])</f>
        <v>0</v>
      </c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</row>
    <row r="31" spans="1:42" s="2" customFormat="1" ht="23.25" customHeight="1" x14ac:dyDescent="0.35">
      <c r="A31" s="25"/>
      <c r="B31" s="63"/>
      <c r="C31" s="44" t="s">
        <v>13</v>
      </c>
      <c r="D31" s="58"/>
      <c r="E31" s="60"/>
      <c r="F31" s="60"/>
      <c r="G31" s="60"/>
      <c r="H31" s="60"/>
      <c r="I31" s="60"/>
      <c r="J31" s="62"/>
      <c r="K31" s="43" t="str">
        <f t="shared" si="0"/>
        <v/>
      </c>
      <c r="L31" s="48"/>
      <c r="M31" s="55">
        <f>SUMIFS(tbl_ErfassungFR[Taux d''emploi],tbl_ErfassungFR[Période
de],"&lt;"&amp;tbl_ErfassungFR[[#This Row],[Période
à]],tbl_ErfassungFR[Période
à],"&gt;"&amp;tbl_ErfassungFR[[#This Row],[Période
de]])</f>
        <v>0</v>
      </c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</row>
    <row r="32" spans="1:42" s="2" customFormat="1" ht="23.25" customHeight="1" x14ac:dyDescent="0.35">
      <c r="A32" s="25"/>
      <c r="B32" s="63"/>
      <c r="C32" s="44" t="s">
        <v>13</v>
      </c>
      <c r="D32" s="58"/>
      <c r="E32" s="60"/>
      <c r="F32" s="60"/>
      <c r="G32" s="60"/>
      <c r="H32" s="60"/>
      <c r="I32" s="60"/>
      <c r="J32" s="62"/>
      <c r="K32" s="43" t="str">
        <f t="shared" si="0"/>
        <v/>
      </c>
      <c r="L32" s="48"/>
      <c r="M32" s="55">
        <f>SUMIFS(tbl_ErfassungFR[Taux d''emploi],tbl_ErfassungFR[Période
de],"&lt;"&amp;tbl_ErfassungFR[[#This Row],[Période
à]],tbl_ErfassungFR[Période
à],"&gt;"&amp;tbl_ErfassungFR[[#This Row],[Période
de]])</f>
        <v>0</v>
      </c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</row>
    <row r="33" spans="1:42" s="2" customFormat="1" ht="23.25" customHeight="1" x14ac:dyDescent="0.35">
      <c r="A33" s="25"/>
      <c r="B33" s="63"/>
      <c r="C33" s="44" t="s">
        <v>13</v>
      </c>
      <c r="D33" s="58"/>
      <c r="E33" s="60"/>
      <c r="F33" s="60"/>
      <c r="G33" s="60"/>
      <c r="H33" s="60"/>
      <c r="I33" s="60"/>
      <c r="J33" s="62"/>
      <c r="K33" s="43"/>
      <c r="L33" s="48"/>
      <c r="M33" s="55">
        <f>SUMIFS(tbl_ErfassungFR[Taux d''emploi],tbl_ErfassungFR[Période
de],"&lt;"&amp;tbl_ErfassungFR[[#This Row],[Période
à]],tbl_ErfassungFR[Période
à],"&gt;"&amp;tbl_ErfassungFR[[#This Row],[Période
de]])</f>
        <v>0</v>
      </c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</row>
    <row r="34" spans="1:42" s="2" customFormat="1" ht="9" customHeight="1" thickBot="1" x14ac:dyDescent="0.4">
      <c r="A34" s="25"/>
      <c r="B34" s="8"/>
      <c r="C34" s="8"/>
      <c r="D34" s="8"/>
      <c r="E34" s="13"/>
      <c r="F34" s="9"/>
      <c r="G34" s="23"/>
      <c r="H34" s="24"/>
      <c r="I34" s="24"/>
      <c r="J34" s="24"/>
      <c r="K34" s="24"/>
      <c r="L34" s="21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</row>
    <row r="35" spans="1:42" s="2" customFormat="1" ht="18.75" customHeight="1" thickBot="1" x14ac:dyDescent="0.45">
      <c r="A35" s="25"/>
      <c r="B35" s="8"/>
      <c r="C35" s="8"/>
      <c r="D35" s="8"/>
      <c r="E35" s="8"/>
      <c r="F35" s="8"/>
      <c r="G35" s="8"/>
      <c r="H35" s="8"/>
      <c r="I35" s="46"/>
      <c r="J35" s="12" t="s">
        <v>63</v>
      </c>
      <c r="K35" s="33">
        <f>SUM(K10:K33)</f>
        <v>0</v>
      </c>
      <c r="L35" s="21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</row>
    <row r="36" spans="1:42" s="2" customFormat="1" ht="87" customHeight="1" x14ac:dyDescent="0.35">
      <c r="A36" s="25"/>
      <c r="B36" s="8"/>
      <c r="C36" s="8"/>
      <c r="D36" s="8"/>
      <c r="E36" s="46" t="s">
        <v>86</v>
      </c>
      <c r="F36" s="10"/>
      <c r="G36" s="72" t="s">
        <v>62</v>
      </c>
      <c r="H36" s="73"/>
      <c r="I36" s="73"/>
      <c r="J36" s="47"/>
      <c r="K36" s="35"/>
      <c r="L36" s="21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</row>
    <row r="37" spans="1:42" s="2" customFormat="1" ht="26.25" customHeight="1" x14ac:dyDescent="0.35">
      <c r="A37" s="25"/>
      <c r="B37" s="8"/>
      <c r="C37" s="8"/>
      <c r="D37" s="8"/>
      <c r="E37" s="11"/>
      <c r="F37" s="11"/>
      <c r="G37" s="56" t="s">
        <v>64</v>
      </c>
      <c r="H37" s="11"/>
      <c r="I37" s="47"/>
      <c r="J37" s="47"/>
      <c r="K37" s="11"/>
      <c r="L37" s="21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</row>
    <row r="38" spans="1:42" s="2" customFormat="1" ht="23.25" customHeight="1" x14ac:dyDescent="0.4">
      <c r="A38" s="25"/>
      <c r="B38" s="6" t="s">
        <v>59</v>
      </c>
      <c r="C38" s="6"/>
      <c r="D38" s="6"/>
      <c r="E38" s="8"/>
      <c r="F38" s="8"/>
      <c r="G38" s="6" t="s">
        <v>60</v>
      </c>
      <c r="H38" s="8"/>
      <c r="I38" s="8"/>
      <c r="J38" s="6" t="s">
        <v>61</v>
      </c>
      <c r="K38" s="8"/>
      <c r="L38" s="21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</row>
    <row r="39" spans="1:42" s="2" customFormat="1" ht="36.75" customHeight="1" x14ac:dyDescent="0.35">
      <c r="A39" s="25"/>
      <c r="B39" s="70"/>
      <c r="C39" s="70"/>
      <c r="D39" s="70"/>
      <c r="E39" s="70"/>
      <c r="F39" s="8"/>
      <c r="G39" s="71"/>
      <c r="H39" s="71"/>
      <c r="I39" s="11"/>
      <c r="J39" s="71"/>
      <c r="K39" s="71"/>
      <c r="L39" s="21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</row>
    <row r="40" spans="1:42" s="2" customFormat="1" ht="15" customHeight="1" thickBot="1" x14ac:dyDescent="0.4">
      <c r="A40" s="2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27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</row>
    <row r="41" spans="1:42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</row>
    <row r="42" spans="1:42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</row>
    <row r="43" spans="1:42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</row>
    <row r="44" spans="1:42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</row>
    <row r="45" spans="1:42" ht="12.7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</row>
    <row r="46" spans="1:42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</row>
    <row r="47" spans="1:42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</row>
    <row r="48" spans="1:42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</row>
    <row r="49" spans="2:42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</row>
    <row r="50" spans="2:42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</row>
    <row r="51" spans="2:42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</row>
    <row r="52" spans="2:42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</row>
    <row r="53" spans="2:42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</row>
    <row r="54" spans="2:42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</row>
    <row r="55" spans="2:42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</row>
    <row r="56" spans="2:42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</row>
    <row r="57" spans="2:42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</row>
    <row r="58" spans="2:42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</row>
    <row r="59" spans="2:42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</row>
    <row r="60" spans="2:42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</row>
    <row r="61" spans="2:42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</row>
    <row r="62" spans="2:42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</row>
    <row r="63" spans="2:42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</row>
    <row r="64" spans="2:42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</row>
    <row r="65" spans="2:42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</row>
    <row r="66" spans="2:42" x14ac:dyDescent="0.25"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</row>
    <row r="67" spans="2:42" x14ac:dyDescent="0.25"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</row>
    <row r="68" spans="2:42" x14ac:dyDescent="0.25"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</row>
    <row r="69" spans="2:42" x14ac:dyDescent="0.25"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</row>
    <row r="70" spans="2:42" x14ac:dyDescent="0.25"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</row>
    <row r="71" spans="2:42" x14ac:dyDescent="0.25"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</row>
    <row r="72" spans="2:42" x14ac:dyDescent="0.25"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</row>
    <row r="73" spans="2:42" x14ac:dyDescent="0.25"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</row>
    <row r="74" spans="2:42" x14ac:dyDescent="0.25"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</row>
    <row r="75" spans="2:42" x14ac:dyDescent="0.25"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</row>
    <row r="76" spans="2:42" x14ac:dyDescent="0.25"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</row>
    <row r="77" spans="2:42" x14ac:dyDescent="0.25"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</row>
    <row r="78" spans="2:42" x14ac:dyDescent="0.25"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</row>
    <row r="79" spans="2:42" x14ac:dyDescent="0.25"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</row>
    <row r="80" spans="2:42" x14ac:dyDescent="0.25"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</row>
    <row r="81" spans="2:42" x14ac:dyDescent="0.25"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</row>
    <row r="82" spans="2:42" x14ac:dyDescent="0.25"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</row>
    <row r="83" spans="2:42" x14ac:dyDescent="0.25"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</row>
    <row r="84" spans="2:42" x14ac:dyDescent="0.25"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</row>
    <row r="85" spans="2:42" x14ac:dyDescent="0.25"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</row>
    <row r="86" spans="2:42" x14ac:dyDescent="0.25"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</row>
    <row r="87" spans="2:42" x14ac:dyDescent="0.25"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</row>
    <row r="88" spans="2:42" x14ac:dyDescent="0.25"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</row>
    <row r="89" spans="2:42" x14ac:dyDescent="0.25"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</row>
    <row r="90" spans="2:42" x14ac:dyDescent="0.25"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</row>
    <row r="91" spans="2:42" x14ac:dyDescent="0.25"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</row>
    <row r="92" spans="2:42" x14ac:dyDescent="0.25"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</row>
    <row r="93" spans="2:42" x14ac:dyDescent="0.25"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</row>
    <row r="94" spans="2:42" x14ac:dyDescent="0.25"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</row>
    <row r="95" spans="2:42" x14ac:dyDescent="0.25"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</row>
    <row r="96" spans="2:42" x14ac:dyDescent="0.25"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</row>
    <row r="97" spans="2:42" x14ac:dyDescent="0.25"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</row>
    <row r="98" spans="2:42" x14ac:dyDescent="0.25"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</row>
    <row r="99" spans="2:42" x14ac:dyDescent="0.25"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</row>
    <row r="100" spans="2:42" x14ac:dyDescent="0.25"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</row>
    <row r="101" spans="2:42" x14ac:dyDescent="0.25"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</row>
    <row r="102" spans="2:42" x14ac:dyDescent="0.25"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</row>
    <row r="103" spans="2:42" x14ac:dyDescent="0.25"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</row>
    <row r="104" spans="2:42" x14ac:dyDescent="0.25"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</row>
    <row r="105" spans="2:42" x14ac:dyDescent="0.25"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</row>
    <row r="106" spans="2:42" x14ac:dyDescent="0.25"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</row>
    <row r="107" spans="2:42" x14ac:dyDescent="0.25"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</row>
    <row r="108" spans="2:42" x14ac:dyDescent="0.25"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</row>
    <row r="109" spans="2:42" x14ac:dyDescent="0.25"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</row>
    <row r="110" spans="2:42" x14ac:dyDescent="0.25"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</row>
    <row r="111" spans="2:42" x14ac:dyDescent="0.25"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</row>
    <row r="112" spans="2:42" x14ac:dyDescent="0.25"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</row>
    <row r="113" spans="2:42" x14ac:dyDescent="0.25"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</row>
    <row r="114" spans="2:42" x14ac:dyDescent="0.25"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</row>
    <row r="115" spans="2:42" x14ac:dyDescent="0.25"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</row>
    <row r="116" spans="2:42" x14ac:dyDescent="0.25"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</row>
    <row r="117" spans="2:42" x14ac:dyDescent="0.25"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</row>
    <row r="118" spans="2:42" x14ac:dyDescent="0.25"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</row>
    <row r="119" spans="2:42" x14ac:dyDescent="0.25"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</row>
    <row r="120" spans="2:42" x14ac:dyDescent="0.25"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</row>
    <row r="121" spans="2:42" x14ac:dyDescent="0.25"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</row>
    <row r="122" spans="2:42" x14ac:dyDescent="0.25"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</row>
    <row r="123" spans="2:42" x14ac:dyDescent="0.25"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</row>
    <row r="124" spans="2:42" x14ac:dyDescent="0.25"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</row>
    <row r="125" spans="2:42" x14ac:dyDescent="0.25"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</row>
    <row r="126" spans="2:42" x14ac:dyDescent="0.25"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</row>
    <row r="127" spans="2:42" x14ac:dyDescent="0.25"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</row>
    <row r="128" spans="2:42" x14ac:dyDescent="0.25"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</row>
    <row r="129" spans="2:42" x14ac:dyDescent="0.25"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</row>
    <row r="130" spans="2:42" x14ac:dyDescent="0.25"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</row>
    <row r="131" spans="2:42" x14ac:dyDescent="0.25"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</row>
    <row r="132" spans="2:42" x14ac:dyDescent="0.25"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</row>
    <row r="133" spans="2:42" x14ac:dyDescent="0.25"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</row>
    <row r="134" spans="2:42" x14ac:dyDescent="0.25"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</row>
    <row r="135" spans="2:42" x14ac:dyDescent="0.25"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</row>
    <row r="136" spans="2:42" x14ac:dyDescent="0.25"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</row>
    <row r="137" spans="2:42" x14ac:dyDescent="0.25"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</row>
    <row r="138" spans="2:42" x14ac:dyDescent="0.25"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</row>
    <row r="139" spans="2:42" x14ac:dyDescent="0.25"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</row>
    <row r="140" spans="2:42" x14ac:dyDescent="0.25"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</row>
    <row r="141" spans="2:42" x14ac:dyDescent="0.25"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</row>
    <row r="142" spans="2:42" x14ac:dyDescent="0.25"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</row>
    <row r="143" spans="2:42" x14ac:dyDescent="0.25"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</row>
    <row r="144" spans="2:42" x14ac:dyDescent="0.25"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</row>
    <row r="145" spans="2:42" x14ac:dyDescent="0.25"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</row>
    <row r="146" spans="2:42" x14ac:dyDescent="0.25"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</row>
    <row r="147" spans="2:42" x14ac:dyDescent="0.25"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</row>
    <row r="148" spans="2:42" x14ac:dyDescent="0.25"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</row>
    <row r="149" spans="2:42" x14ac:dyDescent="0.25"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</row>
    <row r="150" spans="2:42" x14ac:dyDescent="0.25"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</row>
    <row r="151" spans="2:42" x14ac:dyDescent="0.25"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</row>
    <row r="152" spans="2:42" x14ac:dyDescent="0.25"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</row>
    <row r="153" spans="2:42" x14ac:dyDescent="0.25"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</row>
    <row r="154" spans="2:42" x14ac:dyDescent="0.25"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</row>
    <row r="155" spans="2:42" x14ac:dyDescent="0.25"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</row>
    <row r="156" spans="2:42" x14ac:dyDescent="0.25"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</row>
    <row r="157" spans="2:42" x14ac:dyDescent="0.25"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</row>
    <row r="158" spans="2:42" x14ac:dyDescent="0.25"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</row>
    <row r="159" spans="2:42" x14ac:dyDescent="0.25"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</row>
    <row r="160" spans="2:42" x14ac:dyDescent="0.25"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</row>
    <row r="161" spans="2:42" x14ac:dyDescent="0.25"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</row>
    <row r="162" spans="2:42" x14ac:dyDescent="0.25"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</row>
    <row r="163" spans="2:42" x14ac:dyDescent="0.25"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</row>
    <row r="164" spans="2:42" x14ac:dyDescent="0.25"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</row>
    <row r="165" spans="2:42" x14ac:dyDescent="0.25"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</row>
    <row r="166" spans="2:42" x14ac:dyDescent="0.25"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</row>
    <row r="167" spans="2:42" x14ac:dyDescent="0.25"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</row>
    <row r="168" spans="2:42" x14ac:dyDescent="0.25"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</row>
    <row r="169" spans="2:42" x14ac:dyDescent="0.25"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</row>
    <row r="170" spans="2:42" x14ac:dyDescent="0.25"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</row>
    <row r="171" spans="2:42" x14ac:dyDescent="0.25"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</row>
    <row r="172" spans="2:42" x14ac:dyDescent="0.25"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</row>
    <row r="173" spans="2:42" x14ac:dyDescent="0.25"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</row>
  </sheetData>
  <sheetProtection sheet="1" objects="1" scenarios="1" selectLockedCells="1" sort="0" autoFilter="0"/>
  <protectedRanges>
    <protectedRange sqref="B10:E10 K11:K32 H10:K10 C11:C33" name="Bereich1_1"/>
    <protectedRange sqref="D11:J31 D32:E32 J32:J33 H32:I32 F32:G33 B11:B33 D33" name="Bereich1_2"/>
    <protectedRange sqref="F10:G10" name="Bereich1"/>
  </protectedRanges>
  <mergeCells count="7">
    <mergeCell ref="B7:E7"/>
    <mergeCell ref="F7:H7"/>
    <mergeCell ref="J7:K7"/>
    <mergeCell ref="G36:I36"/>
    <mergeCell ref="B39:E39"/>
    <mergeCell ref="G39:H39"/>
    <mergeCell ref="J39:K39"/>
  </mergeCells>
  <conditionalFormatting sqref="B10:M33">
    <cfRule type="expression" dxfId="5" priority="3">
      <formula>$M10&gt;100%</formula>
    </cfRule>
  </conditionalFormatting>
  <conditionalFormatting sqref="K35">
    <cfRule type="cellIs" dxfId="4" priority="1" operator="lessThan">
      <formula>1600</formula>
    </cfRule>
    <cfRule type="cellIs" dxfId="3" priority="2" operator="greaterThan">
      <formula>1600</formula>
    </cfRule>
  </conditionalFormatting>
  <dataValidations count="5">
    <dataValidation type="list" allowBlank="1" showInputMessage="1" sqref="G10:G33" xr:uid="{9B3DEBF2-6B43-479C-9EA2-36D0C5E7E3FE}">
      <formula1>TalentCards</formula1>
    </dataValidation>
    <dataValidation type="date" operator="greaterThan" allowBlank="1" showInputMessage="1" showErrorMessage="1" errorTitle="Ungültige Zeitspanne" error="Das eingegebene Datum liegt vor dem Startdatum" sqref="D10:D33" xr:uid="{67273FD5-AE05-4BEE-9424-47C13BB8B2FA}">
      <formula1>B10</formula1>
    </dataValidation>
    <dataValidation type="date" allowBlank="1" showInputMessage="1" showErrorMessage="1" errorTitle="Ungültige Zeitspanne" error="Bitte nur Nachweise der vergangenen 10 Jahre eintragen. " sqref="B10:B33" xr:uid="{AEB37C90-4DC0-4129-ACAF-43B7A27C27EC}">
      <formula1>TODAY()-3653</formula1>
      <formula2>TODAY()</formula2>
    </dataValidation>
    <dataValidation allowBlank="1" showInputMessage="1" sqref="H10:I32 K10:K32" xr:uid="{071DAD16-86D2-4605-A1E1-60A2D4F7DFB5}"/>
    <dataValidation type="list" allowBlank="1" showInputMessage="1" showErrorMessage="1" sqref="F10:F33" xr:uid="{FF139AFF-9FFF-4BC0-A737-646CC25E8A1B}">
      <formula1>FTEM</formula1>
    </dataValidation>
  </dataValidations>
  <pageMargins left="0.39370078740157483" right="0.31496062992125984" top="1.0629921259842521" bottom="0.47244094488188981" header="0.31496062992125984" footer="0.31496062992125984"/>
  <pageSetup paperSize="9" scale="51" orientation="landscape" r:id="rId1"/>
  <headerFooter>
    <oddHeader>&amp;L&amp;G&amp;R&amp;G</oddHeader>
    <oddFooter>&amp;LJustificatif d'expérience en tant qu'entraîneur dans le sport de performance et le sport d'élite / Version 3.0</oddFooter>
  </headerFooter>
  <legacyDrawingHF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xr:uid="{D12E96C0-F387-4A54-907F-FA56F923CA96}">
          <x14:formula1>
            <xm:f>Einstellungen!$F$2:$F$21</xm:f>
          </x14:formula1>
          <xm:sqref>J10:J33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BB296C-C8D6-4332-AC4B-3BDEC5E83517}">
  <sheetPr>
    <tabColor theme="6"/>
    <pageSetUpPr fitToPage="1"/>
  </sheetPr>
  <dimension ref="A1:AP173"/>
  <sheetViews>
    <sheetView zoomScale="90" zoomScaleNormal="90" workbookViewId="0">
      <selection activeCell="B7" sqref="B7:E7"/>
    </sheetView>
  </sheetViews>
  <sheetFormatPr baseColWidth="10" defaultRowHeight="12.5" x14ac:dyDescent="0.25"/>
  <cols>
    <col min="1" max="1" width="2.81640625" customWidth="1"/>
    <col min="2" max="2" width="16.7265625" customWidth="1"/>
    <col min="3" max="3" width="12.453125" customWidth="1"/>
    <col min="4" max="4" width="16.54296875" customWidth="1"/>
    <col min="5" max="5" width="58.81640625" customWidth="1"/>
    <col min="6" max="6" width="11.26953125" customWidth="1"/>
    <col min="7" max="7" width="11.1796875" customWidth="1"/>
    <col min="8" max="9" width="45.81640625" customWidth="1"/>
    <col min="10" max="10" width="28.26953125" customWidth="1"/>
    <col min="11" max="11" width="26.26953125" customWidth="1"/>
    <col min="12" max="12" width="2.81640625" customWidth="1"/>
    <col min="13" max="13" width="28.7265625" customWidth="1"/>
  </cols>
  <sheetData>
    <row r="1" spans="1:42" s="1" customFormat="1" ht="35" x14ac:dyDescent="0.7">
      <c r="A1" s="17"/>
      <c r="B1" s="45" t="s">
        <v>68</v>
      </c>
      <c r="C1" s="32"/>
      <c r="D1" s="32"/>
      <c r="E1" s="18"/>
      <c r="F1" s="18"/>
      <c r="G1" s="18"/>
      <c r="H1" s="18"/>
      <c r="I1" s="18"/>
      <c r="J1" s="18"/>
      <c r="K1" s="18"/>
      <c r="L1" s="19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</row>
    <row r="2" spans="1:42" s="41" customFormat="1" ht="21" customHeight="1" x14ac:dyDescent="0.4">
      <c r="A2" s="38"/>
      <c r="B2" s="37" t="s">
        <v>93</v>
      </c>
      <c r="C2" s="22"/>
      <c r="D2" s="22"/>
      <c r="E2" s="37"/>
      <c r="F2" s="37"/>
      <c r="G2" s="37"/>
      <c r="H2" s="37"/>
      <c r="I2" s="37"/>
      <c r="J2" s="37"/>
      <c r="K2" s="37"/>
      <c r="L2" s="39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40"/>
      <c r="AI2" s="40"/>
      <c r="AJ2" s="40"/>
      <c r="AK2" s="40"/>
      <c r="AL2" s="40"/>
      <c r="AM2" s="40"/>
      <c r="AN2" s="40"/>
      <c r="AO2" s="40"/>
      <c r="AP2" s="40"/>
    </row>
    <row r="3" spans="1:42" ht="12" customHeight="1" x14ac:dyDescent="0.25">
      <c r="A3" s="15"/>
      <c r="B3" s="8"/>
      <c r="C3" s="8"/>
      <c r="D3" s="8"/>
      <c r="E3" s="8"/>
      <c r="F3" s="8"/>
      <c r="G3" s="8"/>
      <c r="H3" s="8"/>
      <c r="I3" s="8"/>
      <c r="J3" s="8"/>
      <c r="K3" s="8"/>
      <c r="L3" s="20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</row>
    <row r="4" spans="1:42" s="2" customFormat="1" ht="17.5" x14ac:dyDescent="0.35">
      <c r="A4" s="25"/>
      <c r="B4" s="28" t="s">
        <v>94</v>
      </c>
      <c r="C4" s="28"/>
      <c r="D4" s="28"/>
      <c r="E4" s="7"/>
      <c r="F4" s="7"/>
      <c r="G4" s="7"/>
      <c r="H4" s="7"/>
      <c r="I4" s="7"/>
      <c r="J4" s="7"/>
      <c r="K4" s="7"/>
      <c r="L4" s="21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</row>
    <row r="5" spans="1:42" x14ac:dyDescent="0.25">
      <c r="A5" s="15"/>
      <c r="B5" s="8"/>
      <c r="C5" s="8"/>
      <c r="D5" s="8"/>
      <c r="E5" s="8"/>
      <c r="F5" s="8"/>
      <c r="G5" s="8"/>
      <c r="H5" s="8"/>
      <c r="I5" s="8"/>
      <c r="J5" s="8"/>
      <c r="K5" s="8"/>
      <c r="L5" s="20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</row>
    <row r="6" spans="1:42" s="2" customFormat="1" ht="23.25" customHeight="1" thickBot="1" x14ac:dyDescent="0.45">
      <c r="A6" s="25"/>
      <c r="B6" s="6" t="s">
        <v>69</v>
      </c>
      <c r="C6" s="6"/>
      <c r="D6" s="6"/>
      <c r="E6" s="7"/>
      <c r="F6" s="6" t="s">
        <v>70</v>
      </c>
      <c r="G6" s="7"/>
      <c r="H6" s="7"/>
      <c r="I6" s="6" t="s">
        <v>71</v>
      </c>
      <c r="J6" s="6" t="s">
        <v>72</v>
      </c>
      <c r="K6" s="7"/>
      <c r="L6" s="21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</row>
    <row r="7" spans="1:42" s="2" customFormat="1" ht="23.25" customHeight="1" thickBot="1" x14ac:dyDescent="0.4">
      <c r="A7" s="25"/>
      <c r="B7" s="65"/>
      <c r="C7" s="66"/>
      <c r="D7" s="66"/>
      <c r="E7" s="67"/>
      <c r="F7" s="65"/>
      <c r="G7" s="66"/>
      <c r="H7" s="67"/>
      <c r="I7" s="57"/>
      <c r="J7" s="68"/>
      <c r="K7" s="69"/>
      <c r="L7" s="21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</row>
    <row r="8" spans="1:42" s="2" customFormat="1" ht="9" customHeight="1" x14ac:dyDescent="0.4">
      <c r="A8" s="25"/>
      <c r="B8" s="6"/>
      <c r="C8" s="6"/>
      <c r="D8" s="6"/>
      <c r="E8" s="14"/>
      <c r="F8" s="7"/>
      <c r="G8" s="7"/>
      <c r="H8" s="7"/>
      <c r="I8" s="7"/>
      <c r="J8" s="7"/>
      <c r="K8" s="7"/>
      <c r="L8" s="21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</row>
    <row r="9" spans="1:42" s="2" customFormat="1" ht="44.25" customHeight="1" x14ac:dyDescent="0.35">
      <c r="A9" s="25"/>
      <c r="B9" s="50" t="s">
        <v>74</v>
      </c>
      <c r="C9" s="51" t="s">
        <v>31</v>
      </c>
      <c r="D9" s="52" t="s">
        <v>75</v>
      </c>
      <c r="E9" s="29" t="s">
        <v>76</v>
      </c>
      <c r="F9" s="29" t="s">
        <v>1</v>
      </c>
      <c r="G9" s="30" t="s">
        <v>2</v>
      </c>
      <c r="H9" s="30" t="s">
        <v>77</v>
      </c>
      <c r="I9" s="31" t="s">
        <v>78</v>
      </c>
      <c r="J9" s="31" t="s">
        <v>79</v>
      </c>
      <c r="K9" s="31" t="s">
        <v>80</v>
      </c>
      <c r="L9" s="49" t="s">
        <v>32</v>
      </c>
      <c r="M9" s="53" t="s">
        <v>73</v>
      </c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</row>
    <row r="10" spans="1:42" s="2" customFormat="1" ht="23.25" customHeight="1" x14ac:dyDescent="0.35">
      <c r="A10" s="25"/>
      <c r="B10" s="63"/>
      <c r="C10" s="44" t="s">
        <v>13</v>
      </c>
      <c r="D10" s="58"/>
      <c r="E10" s="59"/>
      <c r="F10" s="60"/>
      <c r="G10" s="60"/>
      <c r="H10" s="59"/>
      <c r="I10" s="59"/>
      <c r="J10" s="61"/>
      <c r="K10" s="43" t="str">
        <f>IF(2200/365*(D10-B10)*J10=0,"",2200/365*(D10-B10)*J10)</f>
        <v/>
      </c>
      <c r="L10" s="48"/>
      <c r="M10" s="54">
        <f>SUMIFS(tbl_ErfassungIT[Grado di occupazione],tbl_ErfassungIT[Periodo
dalla],"&lt;"&amp;tbl_ErfassungIT[[#This Row],[Periodo
fino]],tbl_ErfassungIT[Periodo
fino],"&gt;"&amp;tbl_ErfassungIT[[#This Row],[Periodo
dalla]])</f>
        <v>0</v>
      </c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</row>
    <row r="11" spans="1:42" s="2" customFormat="1" ht="23.25" customHeight="1" x14ac:dyDescent="0.35">
      <c r="A11" s="25"/>
      <c r="B11" s="63"/>
      <c r="C11" s="44" t="s">
        <v>13</v>
      </c>
      <c r="D11" s="58"/>
      <c r="E11" s="59"/>
      <c r="F11" s="59"/>
      <c r="G11" s="59"/>
      <c r="H11" s="59"/>
      <c r="I11" s="59"/>
      <c r="J11" s="61"/>
      <c r="K11" s="43" t="str">
        <f t="shared" ref="K11:K32" si="0">IF(2200/365*(D11-B11)*J11=0,"",2200/365*(D11-B11)*J11)</f>
        <v/>
      </c>
      <c r="L11" s="48"/>
      <c r="M11" s="55">
        <f>SUMIFS(tbl_ErfassungIT[Grado di occupazione],tbl_ErfassungIT[Periodo
dalla],"&lt;"&amp;tbl_ErfassungIT[[#This Row],[Periodo
fino]],tbl_ErfassungIT[Periodo
fino],"&gt;"&amp;tbl_ErfassungIT[[#This Row],[Periodo
dalla]])</f>
        <v>0</v>
      </c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</row>
    <row r="12" spans="1:42" s="2" customFormat="1" ht="23.25" customHeight="1" x14ac:dyDescent="0.35">
      <c r="A12" s="25"/>
      <c r="B12" s="63"/>
      <c r="C12" s="44" t="s">
        <v>13</v>
      </c>
      <c r="D12" s="58"/>
      <c r="E12" s="59"/>
      <c r="F12" s="59"/>
      <c r="G12" s="59"/>
      <c r="H12" s="59"/>
      <c r="I12" s="59"/>
      <c r="J12" s="61"/>
      <c r="K12" s="43" t="str">
        <f t="shared" si="0"/>
        <v/>
      </c>
      <c r="L12" s="48"/>
      <c r="M12" s="55">
        <f>SUMIFS(tbl_ErfassungIT[Grado di occupazione],tbl_ErfassungIT[Periodo
dalla],"&lt;"&amp;tbl_ErfassungIT[[#This Row],[Periodo
fino]],tbl_ErfassungIT[Periodo
fino],"&gt;"&amp;tbl_ErfassungIT[[#This Row],[Periodo
dalla]])</f>
        <v>0</v>
      </c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</row>
    <row r="13" spans="1:42" s="2" customFormat="1" ht="23.25" customHeight="1" x14ac:dyDescent="0.35">
      <c r="A13" s="25"/>
      <c r="B13" s="63"/>
      <c r="C13" s="44" t="s">
        <v>13</v>
      </c>
      <c r="D13" s="58"/>
      <c r="E13" s="59"/>
      <c r="F13" s="59"/>
      <c r="G13" s="59"/>
      <c r="H13" s="59"/>
      <c r="I13" s="59"/>
      <c r="J13" s="61"/>
      <c r="K13" s="43" t="str">
        <f t="shared" si="0"/>
        <v/>
      </c>
      <c r="L13" s="48"/>
      <c r="M13" s="55">
        <f>SUMIFS(tbl_ErfassungIT[Grado di occupazione],tbl_ErfassungIT[Periodo
dalla],"&lt;"&amp;tbl_ErfassungIT[[#This Row],[Periodo
fino]],tbl_ErfassungIT[Periodo
fino],"&gt;"&amp;tbl_ErfassungIT[[#This Row],[Periodo
dalla]])</f>
        <v>0</v>
      </c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</row>
    <row r="14" spans="1:42" s="2" customFormat="1" ht="23.25" customHeight="1" x14ac:dyDescent="0.35">
      <c r="A14" s="25"/>
      <c r="B14" s="63"/>
      <c r="C14" s="44" t="s">
        <v>13</v>
      </c>
      <c r="D14" s="58"/>
      <c r="E14" s="59"/>
      <c r="F14" s="59"/>
      <c r="G14" s="59"/>
      <c r="H14" s="59"/>
      <c r="I14" s="59"/>
      <c r="J14" s="61"/>
      <c r="K14" s="43" t="str">
        <f t="shared" si="0"/>
        <v/>
      </c>
      <c r="L14" s="48"/>
      <c r="M14" s="55">
        <f>SUMIFS(tbl_ErfassungIT[Grado di occupazione],tbl_ErfassungIT[Periodo
dalla],"&lt;"&amp;tbl_ErfassungIT[[#This Row],[Periodo
fino]],tbl_ErfassungIT[Periodo
fino],"&gt;"&amp;tbl_ErfassungIT[[#This Row],[Periodo
dalla]])</f>
        <v>0</v>
      </c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</row>
    <row r="15" spans="1:42" s="2" customFormat="1" ht="23.25" customHeight="1" x14ac:dyDescent="0.35">
      <c r="A15" s="25"/>
      <c r="B15" s="63"/>
      <c r="C15" s="44" t="s">
        <v>13</v>
      </c>
      <c r="D15" s="58"/>
      <c r="E15" s="59"/>
      <c r="F15" s="59"/>
      <c r="G15" s="59"/>
      <c r="H15" s="59"/>
      <c r="I15" s="59"/>
      <c r="J15" s="61"/>
      <c r="K15" s="43" t="str">
        <f t="shared" si="0"/>
        <v/>
      </c>
      <c r="L15" s="48"/>
      <c r="M15" s="55">
        <f>SUMIFS(tbl_ErfassungIT[Grado di occupazione],tbl_ErfassungIT[Periodo
dalla],"&lt;"&amp;tbl_ErfassungIT[[#This Row],[Periodo
fino]],tbl_ErfassungIT[Periodo
fino],"&gt;"&amp;tbl_ErfassungIT[[#This Row],[Periodo
dalla]])</f>
        <v>0</v>
      </c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</row>
    <row r="16" spans="1:42" s="2" customFormat="1" ht="23.25" customHeight="1" x14ac:dyDescent="0.35">
      <c r="A16" s="25"/>
      <c r="B16" s="63"/>
      <c r="C16" s="44" t="s">
        <v>13</v>
      </c>
      <c r="D16" s="58"/>
      <c r="E16" s="59"/>
      <c r="F16" s="59"/>
      <c r="G16" s="59"/>
      <c r="H16" s="59"/>
      <c r="I16" s="59"/>
      <c r="J16" s="61"/>
      <c r="K16" s="43" t="str">
        <f t="shared" si="0"/>
        <v/>
      </c>
      <c r="L16" s="48"/>
      <c r="M16" s="55">
        <f>SUMIFS(tbl_ErfassungIT[Grado di occupazione],tbl_ErfassungIT[Periodo
dalla],"&lt;"&amp;tbl_ErfassungIT[[#This Row],[Periodo
fino]],tbl_ErfassungIT[Periodo
fino],"&gt;"&amp;tbl_ErfassungIT[[#This Row],[Periodo
dalla]])</f>
        <v>0</v>
      </c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</row>
    <row r="17" spans="1:42" s="2" customFormat="1" ht="23.25" customHeight="1" x14ac:dyDescent="0.35">
      <c r="A17" s="25"/>
      <c r="B17" s="63"/>
      <c r="C17" s="44" t="s">
        <v>13</v>
      </c>
      <c r="D17" s="58"/>
      <c r="E17" s="60"/>
      <c r="F17" s="60"/>
      <c r="G17" s="60"/>
      <c r="H17" s="60"/>
      <c r="I17" s="60"/>
      <c r="J17" s="62"/>
      <c r="K17" s="43" t="str">
        <f t="shared" si="0"/>
        <v/>
      </c>
      <c r="L17" s="48"/>
      <c r="M17" s="55">
        <f>SUMIFS(tbl_ErfassungIT[Grado di occupazione],tbl_ErfassungIT[Periodo
dalla],"&lt;"&amp;tbl_ErfassungIT[[#This Row],[Periodo
fino]],tbl_ErfassungIT[Periodo
fino],"&gt;"&amp;tbl_ErfassungIT[[#This Row],[Periodo
dalla]])</f>
        <v>0</v>
      </c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</row>
    <row r="18" spans="1:42" s="2" customFormat="1" ht="23.25" customHeight="1" x14ac:dyDescent="0.35">
      <c r="A18" s="25"/>
      <c r="B18" s="63"/>
      <c r="C18" s="44" t="s">
        <v>13</v>
      </c>
      <c r="D18" s="58"/>
      <c r="E18" s="60"/>
      <c r="F18" s="60"/>
      <c r="G18" s="60"/>
      <c r="H18" s="60"/>
      <c r="I18" s="60"/>
      <c r="J18" s="62"/>
      <c r="K18" s="43" t="str">
        <f t="shared" si="0"/>
        <v/>
      </c>
      <c r="L18" s="48"/>
      <c r="M18" s="55">
        <f>SUMIFS(tbl_ErfassungIT[Grado di occupazione],tbl_ErfassungIT[Periodo
dalla],"&lt;"&amp;tbl_ErfassungIT[[#This Row],[Periodo
fino]],tbl_ErfassungIT[Periodo
fino],"&gt;"&amp;tbl_ErfassungIT[[#This Row],[Periodo
dalla]])</f>
        <v>0</v>
      </c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</row>
    <row r="19" spans="1:42" s="2" customFormat="1" ht="23.25" customHeight="1" x14ac:dyDescent="0.35">
      <c r="A19" s="25"/>
      <c r="B19" s="63"/>
      <c r="C19" s="44" t="s">
        <v>13</v>
      </c>
      <c r="D19" s="58"/>
      <c r="E19" s="60"/>
      <c r="F19" s="60"/>
      <c r="G19" s="60"/>
      <c r="H19" s="60"/>
      <c r="I19" s="60"/>
      <c r="J19" s="62"/>
      <c r="K19" s="43" t="str">
        <f t="shared" si="0"/>
        <v/>
      </c>
      <c r="L19" s="48"/>
      <c r="M19" s="55">
        <f>SUMIFS(tbl_ErfassungIT[Grado di occupazione],tbl_ErfassungIT[Periodo
dalla],"&lt;"&amp;tbl_ErfassungIT[[#This Row],[Periodo
fino]],tbl_ErfassungIT[Periodo
fino],"&gt;"&amp;tbl_ErfassungIT[[#This Row],[Periodo
dalla]])</f>
        <v>0</v>
      </c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</row>
    <row r="20" spans="1:42" s="2" customFormat="1" ht="23.25" customHeight="1" x14ac:dyDescent="0.35">
      <c r="A20" s="25"/>
      <c r="B20" s="63"/>
      <c r="C20" s="44" t="s">
        <v>13</v>
      </c>
      <c r="D20" s="58"/>
      <c r="E20" s="60"/>
      <c r="F20" s="60"/>
      <c r="G20" s="60"/>
      <c r="H20" s="60"/>
      <c r="I20" s="60"/>
      <c r="J20" s="62"/>
      <c r="K20" s="43" t="str">
        <f t="shared" si="0"/>
        <v/>
      </c>
      <c r="L20" s="48"/>
      <c r="M20" s="55">
        <f>SUMIFS(tbl_ErfassungIT[Grado di occupazione],tbl_ErfassungIT[Periodo
dalla],"&lt;"&amp;tbl_ErfassungIT[[#This Row],[Periodo
fino]],tbl_ErfassungIT[Periodo
fino],"&gt;"&amp;tbl_ErfassungIT[[#This Row],[Periodo
dalla]])</f>
        <v>0</v>
      </c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</row>
    <row r="21" spans="1:42" s="2" customFormat="1" ht="23.25" customHeight="1" x14ac:dyDescent="0.35">
      <c r="A21" s="25"/>
      <c r="B21" s="63"/>
      <c r="C21" s="44" t="s">
        <v>13</v>
      </c>
      <c r="D21" s="58"/>
      <c r="E21" s="60"/>
      <c r="F21" s="60"/>
      <c r="G21" s="60"/>
      <c r="H21" s="60"/>
      <c r="I21" s="60"/>
      <c r="J21" s="62"/>
      <c r="K21" s="43" t="str">
        <f t="shared" si="0"/>
        <v/>
      </c>
      <c r="L21" s="48"/>
      <c r="M21" s="55">
        <f>SUMIFS(tbl_ErfassungIT[Grado di occupazione],tbl_ErfassungIT[Periodo
dalla],"&lt;"&amp;tbl_ErfassungIT[[#This Row],[Periodo
fino]],tbl_ErfassungIT[Periodo
fino],"&gt;"&amp;tbl_ErfassungIT[[#This Row],[Periodo
dalla]])</f>
        <v>0</v>
      </c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</row>
    <row r="22" spans="1:42" s="2" customFormat="1" ht="23.25" customHeight="1" x14ac:dyDescent="0.35">
      <c r="A22" s="25"/>
      <c r="B22" s="63"/>
      <c r="C22" s="44" t="s">
        <v>13</v>
      </c>
      <c r="D22" s="58"/>
      <c r="E22" s="60"/>
      <c r="F22" s="60"/>
      <c r="G22" s="60"/>
      <c r="H22" s="60"/>
      <c r="I22" s="60"/>
      <c r="J22" s="62"/>
      <c r="K22" s="43" t="str">
        <f t="shared" si="0"/>
        <v/>
      </c>
      <c r="L22" s="48"/>
      <c r="M22" s="55">
        <f>SUMIFS(tbl_ErfassungIT[Grado di occupazione],tbl_ErfassungIT[Periodo
dalla],"&lt;"&amp;tbl_ErfassungIT[[#This Row],[Periodo
fino]],tbl_ErfassungIT[Periodo
fino],"&gt;"&amp;tbl_ErfassungIT[[#This Row],[Periodo
dalla]])</f>
        <v>0</v>
      </c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</row>
    <row r="23" spans="1:42" s="2" customFormat="1" ht="23.25" customHeight="1" x14ac:dyDescent="0.35">
      <c r="A23" s="25"/>
      <c r="B23" s="63"/>
      <c r="C23" s="44" t="s">
        <v>13</v>
      </c>
      <c r="D23" s="58"/>
      <c r="E23" s="60"/>
      <c r="F23" s="60"/>
      <c r="G23" s="60"/>
      <c r="H23" s="60"/>
      <c r="I23" s="60"/>
      <c r="J23" s="62"/>
      <c r="K23" s="43" t="str">
        <f t="shared" si="0"/>
        <v/>
      </c>
      <c r="L23" s="48"/>
      <c r="M23" s="55">
        <f>SUMIFS(tbl_ErfassungIT[Grado di occupazione],tbl_ErfassungIT[Periodo
dalla],"&lt;"&amp;tbl_ErfassungIT[[#This Row],[Periodo
fino]],tbl_ErfassungIT[Periodo
fino],"&gt;"&amp;tbl_ErfassungIT[[#This Row],[Periodo
dalla]])</f>
        <v>0</v>
      </c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</row>
    <row r="24" spans="1:42" s="2" customFormat="1" ht="23.25" customHeight="1" x14ac:dyDescent="0.35">
      <c r="A24" s="25"/>
      <c r="B24" s="63"/>
      <c r="C24" s="44" t="s">
        <v>13</v>
      </c>
      <c r="D24" s="58"/>
      <c r="E24" s="60"/>
      <c r="F24" s="60"/>
      <c r="G24" s="60"/>
      <c r="H24" s="60"/>
      <c r="I24" s="60"/>
      <c r="J24" s="62"/>
      <c r="K24" s="43" t="str">
        <f t="shared" si="0"/>
        <v/>
      </c>
      <c r="L24" s="48"/>
      <c r="M24" s="55">
        <f>SUMIFS(tbl_ErfassungIT[Grado di occupazione],tbl_ErfassungIT[Periodo
dalla],"&lt;"&amp;tbl_ErfassungIT[[#This Row],[Periodo
fino]],tbl_ErfassungIT[Periodo
fino],"&gt;"&amp;tbl_ErfassungIT[[#This Row],[Periodo
dalla]])</f>
        <v>0</v>
      </c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</row>
    <row r="25" spans="1:42" s="2" customFormat="1" ht="23.25" customHeight="1" x14ac:dyDescent="0.35">
      <c r="A25" s="25"/>
      <c r="B25" s="63"/>
      <c r="C25" s="44" t="s">
        <v>13</v>
      </c>
      <c r="D25" s="58"/>
      <c r="E25" s="60"/>
      <c r="F25" s="60"/>
      <c r="G25" s="60"/>
      <c r="H25" s="60"/>
      <c r="I25" s="60"/>
      <c r="J25" s="62"/>
      <c r="K25" s="43" t="str">
        <f t="shared" si="0"/>
        <v/>
      </c>
      <c r="L25" s="48"/>
      <c r="M25" s="55">
        <f>SUMIFS(tbl_ErfassungIT[Grado di occupazione],tbl_ErfassungIT[Periodo
dalla],"&lt;"&amp;tbl_ErfassungIT[[#This Row],[Periodo
fino]],tbl_ErfassungIT[Periodo
fino],"&gt;"&amp;tbl_ErfassungIT[[#This Row],[Periodo
dalla]])</f>
        <v>0</v>
      </c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</row>
    <row r="26" spans="1:42" s="2" customFormat="1" ht="23.25" customHeight="1" x14ac:dyDescent="0.35">
      <c r="A26" s="25"/>
      <c r="B26" s="63"/>
      <c r="C26" s="44" t="s">
        <v>13</v>
      </c>
      <c r="D26" s="58"/>
      <c r="E26" s="60"/>
      <c r="F26" s="60"/>
      <c r="G26" s="60"/>
      <c r="H26" s="60"/>
      <c r="I26" s="60"/>
      <c r="J26" s="62"/>
      <c r="K26" s="43" t="str">
        <f t="shared" si="0"/>
        <v/>
      </c>
      <c r="L26" s="48"/>
      <c r="M26" s="55">
        <f>SUMIFS(tbl_ErfassungIT[Grado di occupazione],tbl_ErfassungIT[Periodo
dalla],"&lt;"&amp;tbl_ErfassungIT[[#This Row],[Periodo
fino]],tbl_ErfassungIT[Periodo
fino],"&gt;"&amp;tbl_ErfassungIT[[#This Row],[Periodo
dalla]])</f>
        <v>0</v>
      </c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</row>
    <row r="27" spans="1:42" s="2" customFormat="1" ht="23.25" customHeight="1" x14ac:dyDescent="0.35">
      <c r="A27" s="25"/>
      <c r="B27" s="63"/>
      <c r="C27" s="44" t="s">
        <v>13</v>
      </c>
      <c r="D27" s="58"/>
      <c r="E27" s="60"/>
      <c r="F27" s="60"/>
      <c r="G27" s="60"/>
      <c r="H27" s="60"/>
      <c r="I27" s="60"/>
      <c r="J27" s="62"/>
      <c r="K27" s="43" t="str">
        <f t="shared" si="0"/>
        <v/>
      </c>
      <c r="L27" s="48"/>
      <c r="M27" s="55">
        <f>SUMIFS(tbl_ErfassungIT[Grado di occupazione],tbl_ErfassungIT[Periodo
dalla],"&lt;"&amp;tbl_ErfassungIT[[#This Row],[Periodo
fino]],tbl_ErfassungIT[Periodo
fino],"&gt;"&amp;tbl_ErfassungIT[[#This Row],[Periodo
dalla]])</f>
        <v>0</v>
      </c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</row>
    <row r="28" spans="1:42" s="2" customFormat="1" ht="23.25" customHeight="1" x14ac:dyDescent="0.35">
      <c r="A28" s="25"/>
      <c r="B28" s="63"/>
      <c r="C28" s="44" t="s">
        <v>13</v>
      </c>
      <c r="D28" s="58"/>
      <c r="E28" s="60"/>
      <c r="F28" s="60"/>
      <c r="G28" s="60"/>
      <c r="H28" s="60"/>
      <c r="I28" s="60"/>
      <c r="J28" s="62"/>
      <c r="K28" s="43" t="str">
        <f t="shared" si="0"/>
        <v/>
      </c>
      <c r="L28" s="48"/>
      <c r="M28" s="55">
        <f>SUMIFS(tbl_ErfassungIT[Grado di occupazione],tbl_ErfassungIT[Periodo
dalla],"&lt;"&amp;tbl_ErfassungIT[[#This Row],[Periodo
fino]],tbl_ErfassungIT[Periodo
fino],"&gt;"&amp;tbl_ErfassungIT[[#This Row],[Periodo
dalla]])</f>
        <v>0</v>
      </c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</row>
    <row r="29" spans="1:42" s="2" customFormat="1" ht="23.25" customHeight="1" x14ac:dyDescent="0.35">
      <c r="A29" s="25"/>
      <c r="B29" s="63"/>
      <c r="C29" s="44" t="s">
        <v>13</v>
      </c>
      <c r="D29" s="58"/>
      <c r="E29" s="60"/>
      <c r="F29" s="60"/>
      <c r="G29" s="60"/>
      <c r="H29" s="60"/>
      <c r="I29" s="60"/>
      <c r="J29" s="62"/>
      <c r="K29" s="43" t="str">
        <f t="shared" si="0"/>
        <v/>
      </c>
      <c r="L29" s="48"/>
      <c r="M29" s="55">
        <f>SUMIFS(tbl_ErfassungIT[Grado di occupazione],tbl_ErfassungIT[Periodo
dalla],"&lt;"&amp;tbl_ErfassungIT[[#This Row],[Periodo
fino]],tbl_ErfassungIT[Periodo
fino],"&gt;"&amp;tbl_ErfassungIT[[#This Row],[Periodo
dalla]])</f>
        <v>0</v>
      </c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</row>
    <row r="30" spans="1:42" s="2" customFormat="1" ht="23.25" customHeight="1" x14ac:dyDescent="0.35">
      <c r="A30" s="25"/>
      <c r="B30" s="63"/>
      <c r="C30" s="44" t="s">
        <v>13</v>
      </c>
      <c r="D30" s="58"/>
      <c r="E30" s="60"/>
      <c r="F30" s="60"/>
      <c r="G30" s="60"/>
      <c r="H30" s="60"/>
      <c r="I30" s="60"/>
      <c r="J30" s="62"/>
      <c r="K30" s="43" t="str">
        <f t="shared" si="0"/>
        <v/>
      </c>
      <c r="L30" s="48"/>
      <c r="M30" s="55">
        <f>SUMIFS(tbl_ErfassungIT[Grado di occupazione],tbl_ErfassungIT[Periodo
dalla],"&lt;"&amp;tbl_ErfassungIT[[#This Row],[Periodo
fino]],tbl_ErfassungIT[Periodo
fino],"&gt;"&amp;tbl_ErfassungIT[[#This Row],[Periodo
dalla]])</f>
        <v>0</v>
      </c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</row>
    <row r="31" spans="1:42" s="2" customFormat="1" ht="23.25" customHeight="1" x14ac:dyDescent="0.35">
      <c r="A31" s="25"/>
      <c r="B31" s="63"/>
      <c r="C31" s="44" t="s">
        <v>13</v>
      </c>
      <c r="D31" s="58"/>
      <c r="E31" s="60"/>
      <c r="F31" s="60"/>
      <c r="G31" s="60"/>
      <c r="H31" s="60"/>
      <c r="I31" s="60"/>
      <c r="J31" s="62"/>
      <c r="K31" s="43" t="str">
        <f t="shared" si="0"/>
        <v/>
      </c>
      <c r="L31" s="48"/>
      <c r="M31" s="55">
        <f>SUMIFS(tbl_ErfassungIT[Grado di occupazione],tbl_ErfassungIT[Periodo
dalla],"&lt;"&amp;tbl_ErfassungIT[[#This Row],[Periodo
fino]],tbl_ErfassungIT[Periodo
fino],"&gt;"&amp;tbl_ErfassungIT[[#This Row],[Periodo
dalla]])</f>
        <v>0</v>
      </c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</row>
    <row r="32" spans="1:42" s="2" customFormat="1" ht="23.25" customHeight="1" x14ac:dyDescent="0.35">
      <c r="A32" s="25"/>
      <c r="B32" s="63"/>
      <c r="C32" s="44" t="s">
        <v>13</v>
      </c>
      <c r="D32" s="58"/>
      <c r="E32" s="60"/>
      <c r="F32" s="60"/>
      <c r="G32" s="60"/>
      <c r="H32" s="60"/>
      <c r="I32" s="60"/>
      <c r="J32" s="62"/>
      <c r="K32" s="43" t="str">
        <f t="shared" si="0"/>
        <v/>
      </c>
      <c r="L32" s="48"/>
      <c r="M32" s="55">
        <f>SUMIFS(tbl_ErfassungIT[Grado di occupazione],tbl_ErfassungIT[Periodo
dalla],"&lt;"&amp;tbl_ErfassungIT[[#This Row],[Periodo
fino]],tbl_ErfassungIT[Periodo
fino],"&gt;"&amp;tbl_ErfassungIT[[#This Row],[Periodo
dalla]])</f>
        <v>0</v>
      </c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</row>
    <row r="33" spans="1:42" s="2" customFormat="1" ht="23.25" customHeight="1" x14ac:dyDescent="0.35">
      <c r="A33" s="25"/>
      <c r="B33" s="63"/>
      <c r="C33" s="44" t="s">
        <v>13</v>
      </c>
      <c r="D33" s="58"/>
      <c r="E33" s="60"/>
      <c r="F33" s="60"/>
      <c r="G33" s="60"/>
      <c r="H33" s="60"/>
      <c r="I33" s="60"/>
      <c r="J33" s="62"/>
      <c r="K33" s="43"/>
      <c r="L33" s="48"/>
      <c r="M33" s="55">
        <f>SUMIFS(tbl_ErfassungIT[Grado di occupazione],tbl_ErfassungIT[Periodo
dalla],"&lt;"&amp;tbl_ErfassungIT[[#This Row],[Periodo
fino]],tbl_ErfassungIT[Periodo
fino],"&gt;"&amp;tbl_ErfassungIT[[#This Row],[Periodo
dalla]])</f>
        <v>0</v>
      </c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</row>
    <row r="34" spans="1:42" s="2" customFormat="1" ht="9" customHeight="1" thickBot="1" x14ac:dyDescent="0.4">
      <c r="A34" s="25"/>
      <c r="B34" s="8"/>
      <c r="C34" s="8"/>
      <c r="D34" s="8"/>
      <c r="E34" s="13"/>
      <c r="F34" s="9"/>
      <c r="G34" s="23"/>
      <c r="H34" s="24"/>
      <c r="I34" s="24"/>
      <c r="J34" s="24"/>
      <c r="K34" s="24"/>
      <c r="L34" s="21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</row>
    <row r="35" spans="1:42" s="2" customFormat="1" ht="18.75" customHeight="1" thickBot="1" x14ac:dyDescent="0.45">
      <c r="A35" s="25"/>
      <c r="B35" s="8"/>
      <c r="C35" s="8"/>
      <c r="D35" s="8"/>
      <c r="E35" s="8"/>
      <c r="F35" s="8"/>
      <c r="G35" s="8"/>
      <c r="H35" s="8"/>
      <c r="I35" s="46"/>
      <c r="J35" s="12" t="s">
        <v>23</v>
      </c>
      <c r="K35" s="33">
        <f>SUM(K10:K33)</f>
        <v>0</v>
      </c>
      <c r="L35" s="21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</row>
    <row r="36" spans="1:42" s="2" customFormat="1" ht="87" customHeight="1" x14ac:dyDescent="0.35">
      <c r="A36" s="25"/>
      <c r="B36" s="8"/>
      <c r="C36" s="8"/>
      <c r="D36" s="8"/>
      <c r="E36" s="46" t="s">
        <v>85</v>
      </c>
      <c r="F36" s="10"/>
      <c r="G36" s="72" t="s">
        <v>88</v>
      </c>
      <c r="H36" s="73"/>
      <c r="I36" s="73"/>
      <c r="J36" s="47"/>
      <c r="K36" s="35"/>
      <c r="L36" s="21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</row>
    <row r="37" spans="1:42" s="2" customFormat="1" ht="26.25" customHeight="1" x14ac:dyDescent="0.35">
      <c r="A37" s="25"/>
      <c r="B37" s="8"/>
      <c r="C37" s="8"/>
      <c r="D37" s="8"/>
      <c r="E37" s="11"/>
      <c r="F37" s="11"/>
      <c r="G37" s="56" t="s">
        <v>84</v>
      </c>
      <c r="H37" s="11"/>
      <c r="I37" s="47"/>
      <c r="J37" s="47"/>
      <c r="K37" s="11"/>
      <c r="L37" s="21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</row>
    <row r="38" spans="1:42" s="2" customFormat="1" ht="23.25" customHeight="1" x14ac:dyDescent="0.4">
      <c r="A38" s="25"/>
      <c r="B38" s="6" t="s">
        <v>81</v>
      </c>
      <c r="C38" s="6"/>
      <c r="D38" s="6"/>
      <c r="E38" s="8"/>
      <c r="F38" s="8"/>
      <c r="G38" s="6" t="s">
        <v>82</v>
      </c>
      <c r="H38" s="8"/>
      <c r="I38" s="8"/>
      <c r="J38" s="6" t="s">
        <v>83</v>
      </c>
      <c r="K38" s="8"/>
      <c r="L38" s="21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</row>
    <row r="39" spans="1:42" s="2" customFormat="1" ht="36.75" customHeight="1" x14ac:dyDescent="0.35">
      <c r="A39" s="25"/>
      <c r="B39" s="70"/>
      <c r="C39" s="70"/>
      <c r="D39" s="70"/>
      <c r="E39" s="70"/>
      <c r="F39" s="8"/>
      <c r="G39" s="71"/>
      <c r="H39" s="71"/>
      <c r="I39" s="11"/>
      <c r="J39" s="64"/>
      <c r="K39" s="34"/>
      <c r="L39" s="21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</row>
    <row r="40" spans="1:42" s="2" customFormat="1" ht="15" customHeight="1" thickBot="1" x14ac:dyDescent="0.4">
      <c r="A40" s="2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27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</row>
    <row r="41" spans="1:42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</row>
    <row r="42" spans="1:42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</row>
    <row r="43" spans="1:42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</row>
    <row r="44" spans="1:42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</row>
    <row r="45" spans="1:42" ht="12.7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</row>
    <row r="46" spans="1:42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</row>
    <row r="47" spans="1:42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</row>
    <row r="48" spans="1:42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</row>
    <row r="49" spans="2:42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</row>
    <row r="50" spans="2:42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</row>
    <row r="51" spans="2:42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</row>
    <row r="52" spans="2:42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</row>
    <row r="53" spans="2:42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</row>
    <row r="54" spans="2:42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</row>
    <row r="55" spans="2:42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</row>
    <row r="56" spans="2:42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</row>
    <row r="57" spans="2:42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</row>
    <row r="58" spans="2:42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</row>
    <row r="59" spans="2:42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</row>
    <row r="60" spans="2:42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</row>
    <row r="61" spans="2:42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</row>
    <row r="62" spans="2:42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</row>
    <row r="63" spans="2:42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</row>
    <row r="64" spans="2:42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</row>
    <row r="65" spans="2:42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</row>
    <row r="66" spans="2:42" x14ac:dyDescent="0.25"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</row>
    <row r="67" spans="2:42" x14ac:dyDescent="0.25"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</row>
    <row r="68" spans="2:42" x14ac:dyDescent="0.25"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</row>
    <row r="69" spans="2:42" x14ac:dyDescent="0.25"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</row>
    <row r="70" spans="2:42" x14ac:dyDescent="0.25"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</row>
    <row r="71" spans="2:42" x14ac:dyDescent="0.25"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</row>
    <row r="72" spans="2:42" x14ac:dyDescent="0.25"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</row>
    <row r="73" spans="2:42" x14ac:dyDescent="0.25"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</row>
    <row r="74" spans="2:42" x14ac:dyDescent="0.25"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</row>
    <row r="75" spans="2:42" x14ac:dyDescent="0.25"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</row>
    <row r="76" spans="2:42" x14ac:dyDescent="0.25"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</row>
    <row r="77" spans="2:42" x14ac:dyDescent="0.25"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</row>
    <row r="78" spans="2:42" x14ac:dyDescent="0.25"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</row>
    <row r="79" spans="2:42" x14ac:dyDescent="0.25"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</row>
    <row r="80" spans="2:42" x14ac:dyDescent="0.25"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</row>
    <row r="81" spans="2:42" x14ac:dyDescent="0.25"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</row>
    <row r="82" spans="2:42" x14ac:dyDescent="0.25"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</row>
    <row r="83" spans="2:42" x14ac:dyDescent="0.25"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</row>
    <row r="84" spans="2:42" x14ac:dyDescent="0.25"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</row>
    <row r="85" spans="2:42" x14ac:dyDescent="0.25"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</row>
    <row r="86" spans="2:42" x14ac:dyDescent="0.25"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</row>
    <row r="87" spans="2:42" x14ac:dyDescent="0.25"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</row>
    <row r="88" spans="2:42" x14ac:dyDescent="0.25"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</row>
    <row r="89" spans="2:42" x14ac:dyDescent="0.25"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</row>
    <row r="90" spans="2:42" x14ac:dyDescent="0.25"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</row>
    <row r="91" spans="2:42" x14ac:dyDescent="0.25"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</row>
    <row r="92" spans="2:42" x14ac:dyDescent="0.25"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</row>
    <row r="93" spans="2:42" x14ac:dyDescent="0.25"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</row>
    <row r="94" spans="2:42" x14ac:dyDescent="0.25"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</row>
    <row r="95" spans="2:42" x14ac:dyDescent="0.25"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</row>
    <row r="96" spans="2:42" x14ac:dyDescent="0.25"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</row>
    <row r="97" spans="2:42" x14ac:dyDescent="0.25"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</row>
    <row r="98" spans="2:42" x14ac:dyDescent="0.25"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</row>
    <row r="99" spans="2:42" x14ac:dyDescent="0.25"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</row>
    <row r="100" spans="2:42" x14ac:dyDescent="0.25"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</row>
    <row r="101" spans="2:42" x14ac:dyDescent="0.25"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</row>
    <row r="102" spans="2:42" x14ac:dyDescent="0.25"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</row>
    <row r="103" spans="2:42" x14ac:dyDescent="0.25"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</row>
    <row r="104" spans="2:42" x14ac:dyDescent="0.25"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</row>
    <row r="105" spans="2:42" x14ac:dyDescent="0.25"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</row>
    <row r="106" spans="2:42" x14ac:dyDescent="0.25"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</row>
    <row r="107" spans="2:42" x14ac:dyDescent="0.25"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</row>
    <row r="108" spans="2:42" x14ac:dyDescent="0.25"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</row>
    <row r="109" spans="2:42" x14ac:dyDescent="0.25"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</row>
    <row r="110" spans="2:42" x14ac:dyDescent="0.25"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</row>
    <row r="111" spans="2:42" x14ac:dyDescent="0.25"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</row>
    <row r="112" spans="2:42" x14ac:dyDescent="0.25"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</row>
    <row r="113" spans="2:42" x14ac:dyDescent="0.25"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</row>
    <row r="114" spans="2:42" x14ac:dyDescent="0.25"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</row>
    <row r="115" spans="2:42" x14ac:dyDescent="0.25"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</row>
    <row r="116" spans="2:42" x14ac:dyDescent="0.25"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</row>
    <row r="117" spans="2:42" x14ac:dyDescent="0.25"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</row>
    <row r="118" spans="2:42" x14ac:dyDescent="0.25"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</row>
    <row r="119" spans="2:42" x14ac:dyDescent="0.25"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</row>
    <row r="120" spans="2:42" x14ac:dyDescent="0.25"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</row>
    <row r="121" spans="2:42" x14ac:dyDescent="0.25"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</row>
    <row r="122" spans="2:42" x14ac:dyDescent="0.25"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</row>
    <row r="123" spans="2:42" x14ac:dyDescent="0.25"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</row>
    <row r="124" spans="2:42" x14ac:dyDescent="0.25"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</row>
    <row r="125" spans="2:42" x14ac:dyDescent="0.25"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</row>
    <row r="126" spans="2:42" x14ac:dyDescent="0.25"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</row>
    <row r="127" spans="2:42" x14ac:dyDescent="0.25"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</row>
    <row r="128" spans="2:42" x14ac:dyDescent="0.25"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</row>
    <row r="129" spans="2:42" x14ac:dyDescent="0.25"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</row>
    <row r="130" spans="2:42" x14ac:dyDescent="0.25"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</row>
    <row r="131" spans="2:42" x14ac:dyDescent="0.25"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</row>
    <row r="132" spans="2:42" x14ac:dyDescent="0.25"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</row>
    <row r="133" spans="2:42" x14ac:dyDescent="0.25"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</row>
    <row r="134" spans="2:42" x14ac:dyDescent="0.25"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</row>
    <row r="135" spans="2:42" x14ac:dyDescent="0.25"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</row>
    <row r="136" spans="2:42" x14ac:dyDescent="0.25"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</row>
    <row r="137" spans="2:42" x14ac:dyDescent="0.25"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</row>
    <row r="138" spans="2:42" x14ac:dyDescent="0.25"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</row>
    <row r="139" spans="2:42" x14ac:dyDescent="0.25"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</row>
    <row r="140" spans="2:42" x14ac:dyDescent="0.25"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</row>
    <row r="141" spans="2:42" x14ac:dyDescent="0.25"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</row>
    <row r="142" spans="2:42" x14ac:dyDescent="0.25"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</row>
    <row r="143" spans="2:42" x14ac:dyDescent="0.25"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</row>
    <row r="144" spans="2:42" x14ac:dyDescent="0.25"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</row>
    <row r="145" spans="2:42" x14ac:dyDescent="0.25"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</row>
    <row r="146" spans="2:42" x14ac:dyDescent="0.25"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</row>
    <row r="147" spans="2:42" x14ac:dyDescent="0.25"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</row>
    <row r="148" spans="2:42" x14ac:dyDescent="0.25"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</row>
    <row r="149" spans="2:42" x14ac:dyDescent="0.25"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</row>
    <row r="150" spans="2:42" x14ac:dyDescent="0.25"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</row>
    <row r="151" spans="2:42" x14ac:dyDescent="0.25"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</row>
    <row r="152" spans="2:42" x14ac:dyDescent="0.25"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</row>
    <row r="153" spans="2:42" x14ac:dyDescent="0.25"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</row>
    <row r="154" spans="2:42" x14ac:dyDescent="0.25"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</row>
    <row r="155" spans="2:42" x14ac:dyDescent="0.25"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</row>
    <row r="156" spans="2:42" x14ac:dyDescent="0.25"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</row>
    <row r="157" spans="2:42" x14ac:dyDescent="0.25"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</row>
    <row r="158" spans="2:42" x14ac:dyDescent="0.25"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</row>
    <row r="159" spans="2:42" x14ac:dyDescent="0.25"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</row>
    <row r="160" spans="2:42" x14ac:dyDescent="0.25"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</row>
    <row r="161" spans="2:42" x14ac:dyDescent="0.25"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</row>
    <row r="162" spans="2:42" x14ac:dyDescent="0.25"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</row>
    <row r="163" spans="2:42" x14ac:dyDescent="0.25"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</row>
    <row r="164" spans="2:42" x14ac:dyDescent="0.25"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</row>
    <row r="165" spans="2:42" x14ac:dyDescent="0.25"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</row>
    <row r="166" spans="2:42" x14ac:dyDescent="0.25"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</row>
    <row r="167" spans="2:42" x14ac:dyDescent="0.25"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</row>
    <row r="168" spans="2:42" x14ac:dyDescent="0.25"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</row>
    <row r="169" spans="2:42" x14ac:dyDescent="0.25"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</row>
    <row r="170" spans="2:42" x14ac:dyDescent="0.25"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</row>
    <row r="171" spans="2:42" x14ac:dyDescent="0.25"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</row>
    <row r="172" spans="2:42" x14ac:dyDescent="0.25"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</row>
    <row r="173" spans="2:42" x14ac:dyDescent="0.25"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</row>
  </sheetData>
  <sheetProtection sheet="1" objects="1" scenarios="1" selectLockedCells="1" sort="0" autoFilter="0"/>
  <protectedRanges>
    <protectedRange sqref="B10:E10 K11:K32 H10:K10 C11:C33" name="Bereich1_1"/>
    <protectedRange sqref="D11:J31 D32:E32 J32:J33 H32:I32 F32:G33 B11:B33 D33" name="Bereich1_2"/>
    <protectedRange sqref="F10:G10" name="Bereich1"/>
  </protectedRanges>
  <mergeCells count="6">
    <mergeCell ref="B7:E7"/>
    <mergeCell ref="F7:H7"/>
    <mergeCell ref="J7:K7"/>
    <mergeCell ref="G36:I36"/>
    <mergeCell ref="B39:E39"/>
    <mergeCell ref="G39:H39"/>
  </mergeCells>
  <conditionalFormatting sqref="B10:M33">
    <cfRule type="expression" dxfId="2" priority="3">
      <formula>$M10&gt;100%</formula>
    </cfRule>
  </conditionalFormatting>
  <conditionalFormatting sqref="K35">
    <cfRule type="cellIs" dxfId="1" priority="1" operator="lessThan">
      <formula>1600</formula>
    </cfRule>
    <cfRule type="cellIs" dxfId="0" priority="2" operator="greaterThan">
      <formula>1600</formula>
    </cfRule>
  </conditionalFormatting>
  <dataValidations count="5">
    <dataValidation allowBlank="1" showInputMessage="1" sqref="H10:I32 K10:K32" xr:uid="{93964701-C273-4C44-80A2-A9F440B8EA8C}"/>
    <dataValidation type="date" allowBlank="1" showInputMessage="1" showErrorMessage="1" errorTitle="Ungültige Zeitspanne" error="Bitte nur Nachweise der vergangenen 10 Jahre eintragen. " sqref="B10:B33" xr:uid="{2F79AB4C-DCE5-47BA-8482-212BAB58F8EE}">
      <formula1>TODAY()-3653</formula1>
      <formula2>TODAY()</formula2>
    </dataValidation>
    <dataValidation type="date" operator="greaterThan" allowBlank="1" showInputMessage="1" showErrorMessage="1" errorTitle="Ungültige Zeitspanne" error="Das eingegebene Datum liegt vor dem Startdatum" sqref="D10:D33" xr:uid="{BA0765C4-8B15-423F-A49C-A5E2B5CA86F0}">
      <formula1>B10</formula1>
    </dataValidation>
    <dataValidation type="list" allowBlank="1" showInputMessage="1" sqref="G10:G33" xr:uid="{9FE050DF-1B1F-4370-AFF0-5A8F537F77ED}">
      <formula1>TalentCards</formula1>
    </dataValidation>
    <dataValidation type="list" allowBlank="1" showInputMessage="1" showErrorMessage="1" sqref="F10:F33" xr:uid="{FF8BD54D-3C02-45FF-9523-3E99A76CA9C5}">
      <formula1>FTEM</formula1>
    </dataValidation>
  </dataValidations>
  <pageMargins left="0.39370078740157483" right="0.31496062992125984" top="1.0629921259842521" bottom="0.47244094488188981" header="0.31496062992125984" footer="0.31496062992125984"/>
  <pageSetup paperSize="9" scale="51" orientation="landscape" r:id="rId1"/>
  <headerFooter>
    <oddHeader>&amp;L&amp;G&amp;R&amp;G</oddHeader>
    <oddFooter>&amp;LProva dell'esperienza pratica come allenatore/allenatrice nello sport agonistico e di sport di punta / Versione 3.0</oddFooter>
  </headerFooter>
  <legacyDrawingHF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xr:uid="{985C6D61-A30B-4648-A3A6-FA164311FEE7}">
          <x14:formula1>
            <xm:f>Einstellungen!$F$2:$F$21</xm:f>
          </x14:formula1>
          <xm:sqref>J10:J33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0F1C1D-91E1-488D-97CA-C0EEFC1C5B30}">
  <sheetPr codeName="Tabelle2"/>
  <dimension ref="C1:K23"/>
  <sheetViews>
    <sheetView zoomScale="160" zoomScaleNormal="160" workbookViewId="0">
      <selection activeCell="J2" sqref="J2:J9"/>
    </sheetView>
  </sheetViews>
  <sheetFormatPr baseColWidth="10" defaultRowHeight="12.5" x14ac:dyDescent="0.25"/>
  <cols>
    <col min="1" max="1" width="12.1796875" bestFit="1" customWidth="1"/>
    <col min="4" max="4" width="25.453125" bestFit="1" customWidth="1"/>
  </cols>
  <sheetData>
    <row r="1" spans="3:11" ht="13" x14ac:dyDescent="0.3">
      <c r="C1" s="36"/>
      <c r="F1" s="36" t="s">
        <v>18</v>
      </c>
      <c r="H1" s="36" t="s">
        <v>7</v>
      </c>
      <c r="J1" s="36" t="s">
        <v>14</v>
      </c>
    </row>
    <row r="2" spans="3:11" x14ac:dyDescent="0.25">
      <c r="F2" s="42">
        <v>1</v>
      </c>
      <c r="H2" t="s">
        <v>66</v>
      </c>
      <c r="J2" t="s">
        <v>25</v>
      </c>
      <c r="K2" t="s">
        <v>35</v>
      </c>
    </row>
    <row r="3" spans="3:11" x14ac:dyDescent="0.25">
      <c r="F3" s="42">
        <v>0.95</v>
      </c>
      <c r="H3" t="s">
        <v>67</v>
      </c>
      <c r="J3" t="s">
        <v>24</v>
      </c>
      <c r="K3" t="s">
        <v>36</v>
      </c>
    </row>
    <row r="4" spans="3:11" x14ac:dyDescent="0.25">
      <c r="F4" s="42">
        <v>0.9</v>
      </c>
      <c r="H4" t="s">
        <v>8</v>
      </c>
      <c r="J4" t="s">
        <v>26</v>
      </c>
      <c r="K4" t="s">
        <v>37</v>
      </c>
    </row>
    <row r="5" spans="3:11" x14ac:dyDescent="0.25">
      <c r="F5" s="42">
        <v>0.85</v>
      </c>
      <c r="H5" t="s">
        <v>9</v>
      </c>
      <c r="J5" t="s">
        <v>27</v>
      </c>
      <c r="K5" t="s">
        <v>38</v>
      </c>
    </row>
    <row r="6" spans="3:11" x14ac:dyDescent="0.25">
      <c r="F6" s="42">
        <v>0.8</v>
      </c>
      <c r="H6" t="s">
        <v>10</v>
      </c>
      <c r="J6" t="s">
        <v>28</v>
      </c>
      <c r="K6" t="s">
        <v>39</v>
      </c>
    </row>
    <row r="7" spans="3:11" x14ac:dyDescent="0.25">
      <c r="F7" s="42">
        <v>0.75</v>
      </c>
      <c r="H7" t="s">
        <v>11</v>
      </c>
      <c r="J7" t="s">
        <v>29</v>
      </c>
      <c r="K7" t="s">
        <v>40</v>
      </c>
    </row>
    <row r="8" spans="3:11" x14ac:dyDescent="0.25">
      <c r="F8" s="42">
        <v>0.7</v>
      </c>
      <c r="H8" t="s">
        <v>12</v>
      </c>
      <c r="J8" t="s">
        <v>30</v>
      </c>
      <c r="K8" t="s">
        <v>41</v>
      </c>
    </row>
    <row r="9" spans="3:11" x14ac:dyDescent="0.25">
      <c r="F9" s="42">
        <v>0.65</v>
      </c>
      <c r="J9" t="s">
        <v>20</v>
      </c>
      <c r="K9" t="s">
        <v>15</v>
      </c>
    </row>
    <row r="10" spans="3:11" x14ac:dyDescent="0.25">
      <c r="F10" s="42">
        <v>0.6</v>
      </c>
    </row>
    <row r="11" spans="3:11" x14ac:dyDescent="0.25">
      <c r="F11" s="42">
        <v>0.55000000000000004</v>
      </c>
    </row>
    <row r="12" spans="3:11" x14ac:dyDescent="0.25">
      <c r="F12" s="42">
        <v>0.5</v>
      </c>
    </row>
    <row r="13" spans="3:11" x14ac:dyDescent="0.25">
      <c r="F13" s="42">
        <v>0.45</v>
      </c>
    </row>
    <row r="14" spans="3:11" x14ac:dyDescent="0.25">
      <c r="F14" s="42">
        <v>0.39999999999999902</v>
      </c>
    </row>
    <row r="15" spans="3:11" x14ac:dyDescent="0.25">
      <c r="F15" s="42">
        <v>0.34999999999999898</v>
      </c>
    </row>
    <row r="16" spans="3:11" x14ac:dyDescent="0.25">
      <c r="F16" s="42">
        <v>0.29999999999999899</v>
      </c>
    </row>
    <row r="17" spans="6:6" x14ac:dyDescent="0.25">
      <c r="F17" s="42">
        <v>0.249999999999999</v>
      </c>
    </row>
    <row r="18" spans="6:6" x14ac:dyDescent="0.25">
      <c r="F18" s="42">
        <v>0.19999999999999901</v>
      </c>
    </row>
    <row r="19" spans="6:6" x14ac:dyDescent="0.25">
      <c r="F19" s="42">
        <v>0.149999999999999</v>
      </c>
    </row>
    <row r="20" spans="6:6" x14ac:dyDescent="0.25">
      <c r="F20" s="42">
        <v>9.9999999999999006E-2</v>
      </c>
    </row>
    <row r="21" spans="6:6" x14ac:dyDescent="0.25">
      <c r="F21" s="42">
        <v>4.9999999999998997E-2</v>
      </c>
    </row>
    <row r="22" spans="6:6" x14ac:dyDescent="0.25">
      <c r="F22" s="42"/>
    </row>
    <row r="23" spans="6:6" x14ac:dyDescent="0.25">
      <c r="F23" s="42"/>
    </row>
  </sheetData>
  <pageMargins left="0.7" right="0.7" top="0.78740157499999996" bottom="0.78740157499999996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335779c-b37e-4740-9ac6-100f8f120d6c">
      <Terms xmlns="http://schemas.microsoft.com/office/infopath/2007/PartnerControls"/>
    </lcf76f155ced4ddcb4097134ff3c332f>
    <TaxCatchAll xmlns="31b02fd8-433b-42d5-82c9-ed937972a11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06972DBB6DD484AA1F2E4E1892ECA53" ma:contentTypeVersion="12" ma:contentTypeDescription="Ein neues Dokument erstellen." ma:contentTypeScope="" ma:versionID="4dcc8408cd1a59f5aea8676a65ad8dbe">
  <xsd:schema xmlns:xsd="http://www.w3.org/2001/XMLSchema" xmlns:xs="http://www.w3.org/2001/XMLSchema" xmlns:p="http://schemas.microsoft.com/office/2006/metadata/properties" xmlns:ns2="3335779c-b37e-4740-9ac6-100f8f120d6c" xmlns:ns3="31b02fd8-433b-42d5-82c9-ed937972a11f" targetNamespace="http://schemas.microsoft.com/office/2006/metadata/properties" ma:root="true" ma:fieldsID="95301d2462798db7e946f2708aacec79" ns2:_="" ns3:_="">
    <xsd:import namespace="3335779c-b37e-4740-9ac6-100f8f120d6c"/>
    <xsd:import namespace="31b02fd8-433b-42d5-82c9-ed937972a11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35779c-b37e-4740-9ac6-100f8f120d6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Bildmarkierungen" ma:readOnly="false" ma:fieldId="{5cf76f15-5ced-4ddc-b409-7134ff3c332f}" ma:taxonomyMulti="true" ma:sspId="23627993-9615-4c5c-8b10-a4e2805baf2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b02fd8-433b-42d5-82c9-ed937972a11f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2ad307c4-2e07-4b81-9525-bc7d65329c0c}" ma:internalName="TaxCatchAll" ma:showField="CatchAllData" ma:web="31b02fd8-433b-42d5-82c9-ed937972a11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U D A A B Q S w M E F A A C A A g A w F y W W m v M V g K l A A A A 9 g A A A B I A H A B D b 2 5 m a W c v U G F j a 2 F n Z S 5 4 b W w g o h g A K K A U A A A A A A A A A A A A A A A A A A A A A A A A A A A A h Y 8 x D o I w G I W v Q r r T l o q J I T 9 l Y H G Q x M T E u D a l Q i M U Q 4 v l b g 4 e y S u I U d T N 8 X 3 v G 9 6 7 X 2 + Q j W 0 T X F R v d W d S F G G K A m V k V 2 p T p W h w x 3 C F M g 5 b I U + i U s E k G 5 u M t k x R 7 d w 5 I c R 7 j / 0 C d 3 1 F G K U R O R S b n a x V K 9 B H 1 v / l U B v r h J E K c d i / x n C G o 5 j i m C 4 x B T J D K L T 5 C m z a + 2 x / I O R D 4 4 Z e 8 V K F + R r I H I G 8 P / A H U E s D B B Q A A g A I A M B c l l o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A X J Z a K I p H u A 4 A A A A R A A A A E w A c A E Z v c m 1 1 b G F z L 1 N l Y 3 R p b 2 4 x L m 0 g o h g A K K A U A A A A A A A A A A A A A A A A A A A A A A A A A A A A K 0 5 N L s n M z 1 M I h t C G 1 g B Q S w E C L Q A U A A I A C A D A X J Z a a 8 x W A q U A A A D 2 A A A A E g A A A A A A A A A A A A A A A A A A A A A A Q 2 9 u Z m l n L 1 B h Y 2 t h Z 2 U u e G 1 s U E s B A i 0 A F A A C A A g A w F y W W g / K 6 a u k A A A A 6 Q A A A B M A A A A A A A A A A A A A A A A A 8 Q A A A F t D b 2 5 0 Z W 5 0 X 1 R 5 c G V z X S 5 4 b W x Q S w E C L Q A U A A I A C A D A X J Z a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z n V x V G J E E U K e f t A R Z 7 I 6 e A A A A A A C A A A A A A A D Z g A A w A A A A B A A A A A v X r K P g + d T Z E v u c n G O t u X X A A A A A A S A A A C g A A A A E A A A A K 6 D 5 n U S M 7 Q h o k U h o X 2 X 3 o Z Q A A A A d 5 4 8 Y E 4 J d w o L Y G l B w / i F q b K 9 8 B 1 Y l 6 l M V 1 N k 6 Y V 8 p g o 7 t e U 3 A S 3 w p m r 5 9 Y m Q P 8 F T N v j 9 h K e F / t R D s g G v / I h S 8 9 X h 0 Q v f a a j U g n N e x z C 6 l V 4 U A A A A 2 T a k f H J K X n J C T A G 6 z + P 4 i R v L L L 0 = < / D a t a M a s h u p > 
</file>

<file path=customXml/itemProps1.xml><?xml version="1.0" encoding="utf-8"?>
<ds:datastoreItem xmlns:ds="http://schemas.openxmlformats.org/officeDocument/2006/customXml" ds:itemID="{BF7D69BD-BC2E-4634-A3B7-44394034FAA8}">
  <ds:schemaRefs>
    <ds:schemaRef ds:uri="http://schemas.microsoft.com/office/2006/metadata/properties"/>
    <ds:schemaRef ds:uri="http://schemas.microsoft.com/office/infopath/2007/PartnerControls"/>
    <ds:schemaRef ds:uri="3335779c-b37e-4740-9ac6-100f8f120d6c"/>
    <ds:schemaRef ds:uri="31b02fd8-433b-42d5-82c9-ed937972a11f"/>
  </ds:schemaRefs>
</ds:datastoreItem>
</file>

<file path=customXml/itemProps2.xml><?xml version="1.0" encoding="utf-8"?>
<ds:datastoreItem xmlns:ds="http://schemas.openxmlformats.org/officeDocument/2006/customXml" ds:itemID="{7EDD8DA8-7E9C-43CF-91E7-347808BCB8C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95C5F85-EC06-4C9E-88B4-0027D50E502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335779c-b37e-4740-9ac6-100f8f120d6c"/>
    <ds:schemaRef ds:uri="31b02fd8-433b-42d5-82c9-ed937972a11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F5D64551-5702-462A-9425-9A31EF681A78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5</vt:i4>
      </vt:variant>
    </vt:vector>
  </HeadingPairs>
  <TitlesOfParts>
    <vt:vector size="9" baseType="lpstr">
      <vt:lpstr>DE - Praxisnachweis</vt:lpstr>
      <vt:lpstr>FR - Justificatif de pratique</vt:lpstr>
      <vt:lpstr>IT - Prova pratica</vt:lpstr>
      <vt:lpstr>Einstellungen</vt:lpstr>
      <vt:lpstr>'DE - Praxisnachweis'!Druckbereich</vt:lpstr>
      <vt:lpstr>'FR - Justificatif de pratique'!Druckbereich</vt:lpstr>
      <vt:lpstr>'IT - Prova pratica'!Druckbereich</vt:lpstr>
      <vt:lpstr>FTEM</vt:lpstr>
      <vt:lpstr>TalentCards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Beck Dennis BASPO</dc:creator>
  <cp:lastModifiedBy>Schütz Philipp BASPO</cp:lastModifiedBy>
  <cp:lastPrinted>2026-01-15T10:28:55Z</cp:lastPrinted>
  <dcterms:created xsi:type="dcterms:W3CDTF">2012-02-10T15:57:24Z</dcterms:created>
  <dcterms:modified xsi:type="dcterms:W3CDTF">2026-01-16T09:33:16Z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45c3252-146d-46f3-8062-82cd8c8d7e7d_Enabled">
    <vt:lpwstr>true</vt:lpwstr>
  </property>
  <property fmtid="{D5CDD505-2E9C-101B-9397-08002B2CF9AE}" pid="3" name="MSIP_Label_245c3252-146d-46f3-8062-82cd8c8d7e7d_SetDate">
    <vt:lpwstr>2025-04-22T08:47:59Z</vt:lpwstr>
  </property>
  <property fmtid="{D5CDD505-2E9C-101B-9397-08002B2CF9AE}" pid="4" name="MSIP_Label_245c3252-146d-46f3-8062-82cd8c8d7e7d_Method">
    <vt:lpwstr>Privileged</vt:lpwstr>
  </property>
  <property fmtid="{D5CDD505-2E9C-101B-9397-08002B2CF9AE}" pid="5" name="MSIP_Label_245c3252-146d-46f3-8062-82cd8c8d7e7d_Name">
    <vt:lpwstr>L1</vt:lpwstr>
  </property>
  <property fmtid="{D5CDD505-2E9C-101B-9397-08002B2CF9AE}" pid="6" name="MSIP_Label_245c3252-146d-46f3-8062-82cd8c8d7e7d_SiteId">
    <vt:lpwstr>6ae27add-8276-4a38-88c1-3a9c1f973767</vt:lpwstr>
  </property>
  <property fmtid="{D5CDD505-2E9C-101B-9397-08002B2CF9AE}" pid="7" name="MSIP_Label_245c3252-146d-46f3-8062-82cd8c8d7e7d_ActionId">
    <vt:lpwstr>ccdc340a-35c4-451e-9fba-67dabdad86ec</vt:lpwstr>
  </property>
  <property fmtid="{D5CDD505-2E9C-101B-9397-08002B2CF9AE}" pid="8" name="MSIP_Label_245c3252-146d-46f3-8062-82cd8c8d7e7d_ContentBits">
    <vt:lpwstr>0</vt:lpwstr>
  </property>
  <property fmtid="{D5CDD505-2E9C-101B-9397-08002B2CF9AE}" pid="9" name="MSIP_Label_245c3252-146d-46f3-8062-82cd8c8d7e7d_Tag">
    <vt:lpwstr>10, 0, 1, 1</vt:lpwstr>
  </property>
  <property fmtid="{D5CDD505-2E9C-101B-9397-08002B2CF9AE}" pid="10" name="ContentTypeId">
    <vt:lpwstr>0x010100806972DBB6DD484AA1F2E4E1892ECA53</vt:lpwstr>
  </property>
  <property fmtid="{D5CDD505-2E9C-101B-9397-08002B2CF9AE}" pid="11" name="MediaServiceImageTags">
    <vt:lpwstr/>
  </property>
</Properties>
</file>